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水运口岸出口费用" sheetId="1" r:id="rId1"/>
  </sheets>
  <calcPr calcId="144525"/>
</workbook>
</file>

<file path=xl/sharedStrings.xml><?xml version="1.0" encoding="utf-8"?>
<sst xmlns="http://schemas.openxmlformats.org/spreadsheetml/2006/main" count="249" uniqueCount="99">
  <si>
    <t>出口收费清单（水运口岸）</t>
  </si>
  <si>
    <r>
      <rPr>
        <b/>
        <sz val="14"/>
        <rFont val="宋体"/>
        <charset val="134"/>
        <scheme val="minor"/>
      </rPr>
      <t>填报企业</t>
    </r>
    <r>
      <rPr>
        <b/>
        <u/>
        <sz val="14"/>
        <rFont val="宋体"/>
        <charset val="134"/>
        <scheme val="minor"/>
      </rPr>
      <t xml:space="preserve">：                         </t>
    </r>
    <r>
      <rPr>
        <b/>
        <sz val="14"/>
        <rFont val="宋体"/>
        <charset val="134"/>
        <scheme val="minor"/>
      </rPr>
      <t>填报人</t>
    </r>
    <r>
      <rPr>
        <b/>
        <u/>
        <sz val="14"/>
        <rFont val="宋体"/>
        <charset val="134"/>
        <scheme val="minor"/>
      </rPr>
      <t xml:space="preserve">：                      </t>
    </r>
    <r>
      <rPr>
        <b/>
        <sz val="14"/>
        <rFont val="宋体"/>
        <charset val="134"/>
        <scheme val="minor"/>
      </rPr>
      <t>填报人联系方式</t>
    </r>
    <r>
      <rPr>
        <b/>
        <u/>
        <sz val="14"/>
        <rFont val="宋体"/>
        <charset val="134"/>
        <scheme val="minor"/>
      </rPr>
      <t xml:space="preserve">：                                  </t>
    </r>
  </si>
  <si>
    <t>假设条件：以一票一箱为假设， 20英尺、40英尺普通标准集装箱通过水运口岸出口，采用DAP（目的地交货）方式的收费情况。</t>
  </si>
  <si>
    <t>序号</t>
  </si>
  <si>
    <t>收费主体</t>
  </si>
  <si>
    <t>收费项目名称</t>
  </si>
  <si>
    <t>是否收取</t>
  </si>
  <si>
    <t>是否需出口企业支付</t>
  </si>
  <si>
    <t>费用类型</t>
  </si>
  <si>
    <t>最高价（元）</t>
  </si>
  <si>
    <t>最低价（元）</t>
  </si>
  <si>
    <t>平均收费（元）</t>
  </si>
  <si>
    <t>备注说明</t>
  </si>
  <si>
    <t>（常规收费/非常规收费）</t>
  </si>
  <si>
    <t>20尺标箱</t>
  </si>
  <si>
    <t>40尺标箱</t>
  </si>
  <si>
    <t>货代/报关行</t>
  </si>
  <si>
    <t>报关代理费</t>
  </si>
  <si>
    <t>是</t>
  </si>
  <si>
    <t>常规收费</t>
  </si>
  <si>
    <t>320元/票</t>
  </si>
  <si>
    <t>280元/票</t>
  </si>
  <si>
    <t>300元/票</t>
  </si>
  <si>
    <t xml:space="preserve"> </t>
  </si>
  <si>
    <t>订舱费</t>
  </si>
  <si>
    <t>货代操作费（货代服务费）</t>
  </si>
  <si>
    <t>查验代理费</t>
  </si>
  <si>
    <t>改单费（改报关单费、改数据费）</t>
  </si>
  <si>
    <t>报检代理费</t>
  </si>
  <si>
    <t>船代</t>
  </si>
  <si>
    <t>电子数据传输费</t>
  </si>
  <si>
    <t>否</t>
  </si>
  <si>
    <t>VGM（集装箱重量核查）申报服务费</t>
  </si>
  <si>
    <t>GPS/EDI舱单传输服务费（舱单录入费）</t>
  </si>
  <si>
    <t>22元/票</t>
  </si>
  <si>
    <t>出口单证服务费（单整操作费、办单费）</t>
  </si>
  <si>
    <t>450元/票</t>
  </si>
  <si>
    <t>出口舱单更改费</t>
  </si>
  <si>
    <t>箱体操作费</t>
  </si>
  <si>
    <t>出口支线转关（船）费</t>
  </si>
  <si>
    <t>船证明费</t>
  </si>
  <si>
    <t>船公司</t>
  </si>
  <si>
    <t>船方文件费</t>
  </si>
  <si>
    <t>THC（集装箱码头装卸作业费）</t>
  </si>
  <si>
    <t>设备交接单费</t>
  </si>
  <si>
    <t>电放费</t>
  </si>
  <si>
    <t>最高的400元/票，      最低的200元/票</t>
  </si>
  <si>
    <t>AMS/ENS/AFR舱单费</t>
  </si>
  <si>
    <t>USD30/票，流向不同收费标准不同，美加线如需船公司代申报，则加收USD60/票</t>
  </si>
  <si>
    <t>滞箱费</t>
  </si>
  <si>
    <t>非常规收费</t>
  </si>
  <si>
    <t>各海船公司各异</t>
  </si>
  <si>
    <t>舱单传输费</t>
  </si>
  <si>
    <t>/</t>
  </si>
  <si>
    <t xml:space="preserve">EOV后改单标准，船开3个自然日EOV 欧盟国家或地区的（包括土耳其），或过境欧盟地区的：AMF USD69/BL + ENA USD40/BL
卸港为南非：AMF USD69/BL + AMO USD40/BL   卸港为美国、加拿大、波多黎个：AMA USD40/BL    </t>
  </si>
  <si>
    <t>集装箱维护费</t>
  </si>
  <si>
    <t>船证费</t>
  </si>
  <si>
    <t>异地签单费</t>
  </si>
  <si>
    <t>船方提货单换单费</t>
  </si>
  <si>
    <t>放箱费</t>
  </si>
  <si>
    <t>码头</t>
  </si>
  <si>
    <t>货物港务费</t>
  </si>
  <si>
    <t>港口作业包干费</t>
  </si>
  <si>
    <t>堆存费（滞港费）</t>
  </si>
  <si>
    <t>查验作业费</t>
  </si>
  <si>
    <t>政府采购</t>
  </si>
  <si>
    <t>搬移费</t>
  </si>
  <si>
    <t>集装箱称重费</t>
  </si>
  <si>
    <t>场站、堆场</t>
  </si>
  <si>
    <t>提空箱费</t>
  </si>
  <si>
    <t>提卸箱作业费</t>
  </si>
  <si>
    <t>装箱作业包干费</t>
  </si>
  <si>
    <t>拆箱费（大件货物拆装箱）</t>
  </si>
  <si>
    <t>集装箱封费</t>
  </si>
  <si>
    <t>约柜费</t>
  </si>
  <si>
    <t>拼箱费</t>
  </si>
  <si>
    <t>理货公司</t>
  </si>
  <si>
    <t>理货服务费</t>
  </si>
  <si>
    <t>理箱</t>
  </si>
  <si>
    <t>装箱理货费</t>
  </si>
  <si>
    <t>装箱理货</t>
  </si>
  <si>
    <t>监装/监卸费</t>
  </si>
  <si>
    <t>查验理货费</t>
  </si>
  <si>
    <t>消毒公司</t>
  </si>
  <si>
    <t>集装箱外表面消毒</t>
  </si>
  <si>
    <t>集装箱内货物消毒</t>
  </si>
  <si>
    <t>熏蒸公司</t>
  </si>
  <si>
    <t>熏蒸费</t>
  </si>
  <si>
    <t>运输公司</t>
  </si>
  <si>
    <t>国内运输费用（不含国际段运输费）</t>
  </si>
  <si>
    <t>7元/公里</t>
  </si>
  <si>
    <t>金融机构</t>
  </si>
  <si>
    <t>国内段运输保险费（不含国际段运输保险费）</t>
  </si>
  <si>
    <t>按货值0.3%收取</t>
  </si>
  <si>
    <t>信用证费用</t>
  </si>
  <si>
    <t>合计</t>
  </si>
  <si>
    <t>（）项</t>
  </si>
  <si>
    <t>需企业支付（）项</t>
  </si>
  <si>
    <t>常规收费（）项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</si>
</sst>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5"/>
      <color theme="1"/>
      <name val="仿宋_GB2312"/>
      <charset val="134"/>
    </font>
    <font>
      <b/>
      <sz val="15"/>
      <color theme="1"/>
      <name val="Times New Roman"/>
      <charset val="134"/>
    </font>
    <font>
      <b/>
      <sz val="14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u/>
      <sz val="14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6" fillId="9" borderId="7" applyNumberFormat="false" applyAlignment="false" applyProtection="false">
      <alignment vertical="center"/>
    </xf>
    <xf numFmtId="0" fontId="22" fillId="18" borderId="9" applyNumberFormat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0" fillId="26" borderId="12" applyNumberFormat="false" applyFon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29" fillId="9" borderId="8" applyNumberForma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9" fillId="12" borderId="8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left" vertical="center" wrapText="true"/>
    </xf>
    <xf numFmtId="0" fontId="3" fillId="0" borderId="3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0" fillId="0" borderId="0" xfId="0" applyFont="true" applyAlignment="true">
      <alignment horizontal="center" vertical="center"/>
    </xf>
    <xf numFmtId="0" fontId="9" fillId="2" borderId="4" xfId="0" applyFont="true" applyFill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tabSelected="1" topLeftCell="A9" workbookViewId="0">
      <selection activeCell="O51" sqref="O51"/>
    </sheetView>
  </sheetViews>
  <sheetFormatPr defaultColWidth="9" defaultRowHeight="13.5"/>
  <cols>
    <col min="1" max="1" width="5.375" customWidth="true"/>
    <col min="2" max="2" width="6.625" customWidth="true"/>
    <col min="3" max="3" width="37" style="1" customWidth="true"/>
    <col min="4" max="4" width="9.375" customWidth="true"/>
    <col min="5" max="5" width="20.375" customWidth="true"/>
    <col min="6" max="6" width="16.75" customWidth="true"/>
    <col min="7" max="10" width="10" customWidth="true"/>
    <col min="11" max="12" width="9.625" customWidth="true"/>
    <col min="13" max="13" width="17.25" customWidth="true"/>
  </cols>
  <sheetData>
    <row r="1" s="1" customFormat="true" ht="19.5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true" ht="18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2"/>
    </row>
    <row r="3" s="1" customFormat="true" ht="18" spans="1:1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23"/>
    </row>
    <row r="4" s="1" customFormat="true" ht="15.75" spans="1:13">
      <c r="A4" s="8" t="s">
        <v>3</v>
      </c>
      <c r="B4" s="9" t="s">
        <v>4</v>
      </c>
      <c r="C4" s="8" t="s">
        <v>5</v>
      </c>
      <c r="D4" s="9" t="s">
        <v>6</v>
      </c>
      <c r="E4" s="14" t="s">
        <v>7</v>
      </c>
      <c r="F4" s="8" t="s">
        <v>8</v>
      </c>
      <c r="G4" s="15" t="s">
        <v>9</v>
      </c>
      <c r="H4" s="15"/>
      <c r="I4" s="15" t="s">
        <v>10</v>
      </c>
      <c r="J4" s="15"/>
      <c r="K4" s="9" t="s">
        <v>11</v>
      </c>
      <c r="L4" s="9"/>
      <c r="M4" s="9" t="s">
        <v>12</v>
      </c>
    </row>
    <row r="5" ht="30" customHeight="true" spans="1:13">
      <c r="A5" s="8"/>
      <c r="B5" s="9"/>
      <c r="C5" s="8"/>
      <c r="D5" s="9"/>
      <c r="E5" s="14"/>
      <c r="F5" s="8" t="s">
        <v>13</v>
      </c>
      <c r="G5" s="16" t="s">
        <v>14</v>
      </c>
      <c r="H5" s="16" t="s">
        <v>15</v>
      </c>
      <c r="I5" s="16" t="s">
        <v>14</v>
      </c>
      <c r="J5" s="16" t="s">
        <v>15</v>
      </c>
      <c r="K5" s="8" t="s">
        <v>14</v>
      </c>
      <c r="L5" s="8" t="s">
        <v>15</v>
      </c>
      <c r="M5" s="9"/>
    </row>
    <row r="6" ht="15.75" spans="1:13">
      <c r="A6" s="10">
        <v>1</v>
      </c>
      <c r="B6" s="11" t="s">
        <v>16</v>
      </c>
      <c r="C6" s="12" t="s">
        <v>17</v>
      </c>
      <c r="D6" s="13" t="s">
        <v>18</v>
      </c>
      <c r="E6" s="17" t="s">
        <v>18</v>
      </c>
      <c r="F6" s="17" t="s">
        <v>19</v>
      </c>
      <c r="G6" s="17" t="s">
        <v>20</v>
      </c>
      <c r="H6" s="17" t="s">
        <v>20</v>
      </c>
      <c r="I6" s="13" t="s">
        <v>21</v>
      </c>
      <c r="J6" s="10" t="s">
        <v>21</v>
      </c>
      <c r="K6" s="10" t="s">
        <v>22</v>
      </c>
      <c r="L6" s="10" t="s">
        <v>22</v>
      </c>
      <c r="M6" s="10" t="s">
        <v>23</v>
      </c>
    </row>
    <row r="7" ht="15.75" spans="1:13">
      <c r="A7" s="10">
        <v>2</v>
      </c>
      <c r="B7" s="11"/>
      <c r="C7" s="12" t="s">
        <v>24</v>
      </c>
      <c r="D7" s="13" t="s">
        <v>18</v>
      </c>
      <c r="E7" s="17" t="s">
        <v>18</v>
      </c>
      <c r="F7" s="17" t="s">
        <v>19</v>
      </c>
      <c r="G7" s="10">
        <v>300</v>
      </c>
      <c r="H7" s="10">
        <v>300</v>
      </c>
      <c r="I7" s="10">
        <v>200</v>
      </c>
      <c r="J7" s="10">
        <v>200</v>
      </c>
      <c r="K7" s="10">
        <v>250</v>
      </c>
      <c r="L7" s="10">
        <v>250</v>
      </c>
      <c r="M7" s="10" t="s">
        <v>23</v>
      </c>
    </row>
    <row r="8" ht="15.75" spans="1:13">
      <c r="A8" s="10">
        <v>3</v>
      </c>
      <c r="B8" s="11"/>
      <c r="C8" s="12" t="s">
        <v>25</v>
      </c>
      <c r="D8" s="13" t="s">
        <v>18</v>
      </c>
      <c r="E8" s="17" t="s">
        <v>18</v>
      </c>
      <c r="F8" s="17" t="s">
        <v>19</v>
      </c>
      <c r="G8" s="10">
        <v>200</v>
      </c>
      <c r="H8" s="10">
        <v>400</v>
      </c>
      <c r="I8" s="10">
        <v>50</v>
      </c>
      <c r="J8" s="10">
        <v>100</v>
      </c>
      <c r="K8" s="10">
        <v>125</v>
      </c>
      <c r="L8" s="10">
        <v>250</v>
      </c>
      <c r="M8" s="10"/>
    </row>
    <row r="9" ht="15.75" spans="1:13">
      <c r="A9" s="10">
        <v>4</v>
      </c>
      <c r="B9" s="11"/>
      <c r="C9" s="12" t="s">
        <v>26</v>
      </c>
      <c r="D9" s="13" t="s">
        <v>18</v>
      </c>
      <c r="E9" s="17" t="s">
        <v>18</v>
      </c>
      <c r="F9" s="17" t="s">
        <v>19</v>
      </c>
      <c r="G9" s="10">
        <v>120</v>
      </c>
      <c r="H9" s="10">
        <v>240</v>
      </c>
      <c r="I9" s="10">
        <v>60</v>
      </c>
      <c r="J9" s="10">
        <v>120</v>
      </c>
      <c r="K9" s="10">
        <v>90</v>
      </c>
      <c r="L9" s="10">
        <v>180</v>
      </c>
      <c r="M9" s="10"/>
    </row>
    <row r="10" ht="15.75" spans="1:13">
      <c r="A10" s="10">
        <v>5</v>
      </c>
      <c r="B10" s="11"/>
      <c r="C10" s="12" t="s">
        <v>27</v>
      </c>
      <c r="D10" s="13" t="s">
        <v>18</v>
      </c>
      <c r="E10" s="17" t="s">
        <v>18</v>
      </c>
      <c r="F10" s="17" t="s">
        <v>19</v>
      </c>
      <c r="G10" s="10">
        <v>300</v>
      </c>
      <c r="H10" s="10">
        <v>300</v>
      </c>
      <c r="I10" s="10">
        <v>300</v>
      </c>
      <c r="J10" s="10">
        <v>300</v>
      </c>
      <c r="K10" s="10">
        <v>300</v>
      </c>
      <c r="L10" s="10">
        <v>300</v>
      </c>
      <c r="M10" s="10"/>
    </row>
    <row r="11" ht="15.75" spans="1:13">
      <c r="A11" s="10">
        <v>6</v>
      </c>
      <c r="B11" s="11"/>
      <c r="C11" s="12" t="s">
        <v>28</v>
      </c>
      <c r="D11" s="13" t="s">
        <v>18</v>
      </c>
      <c r="E11" s="17" t="s">
        <v>18</v>
      </c>
      <c r="F11" s="17" t="s">
        <v>19</v>
      </c>
      <c r="G11" s="10">
        <v>200</v>
      </c>
      <c r="H11" s="10">
        <v>300</v>
      </c>
      <c r="I11" s="10">
        <v>100</v>
      </c>
      <c r="J11" s="10">
        <v>150</v>
      </c>
      <c r="K11" s="10">
        <v>150</v>
      </c>
      <c r="L11" s="10">
        <v>225</v>
      </c>
      <c r="M11" s="10"/>
    </row>
    <row r="12" ht="15.75" spans="1:13">
      <c r="A12" s="10">
        <v>7</v>
      </c>
      <c r="B12" s="11" t="s">
        <v>29</v>
      </c>
      <c r="C12" s="12" t="s">
        <v>30</v>
      </c>
      <c r="D12" s="10" t="s">
        <v>31</v>
      </c>
      <c r="E12" s="10" t="s">
        <v>31</v>
      </c>
      <c r="F12" s="10"/>
      <c r="G12" s="10"/>
      <c r="H12" s="10"/>
      <c r="I12" s="10"/>
      <c r="J12" s="10"/>
      <c r="K12" s="10"/>
      <c r="L12" s="10"/>
      <c r="M12" s="10"/>
    </row>
    <row r="13" ht="15.75" spans="1:13">
      <c r="A13" s="10">
        <v>8</v>
      </c>
      <c r="B13" s="11"/>
      <c r="C13" s="12" t="s">
        <v>32</v>
      </c>
      <c r="D13" s="10" t="s">
        <v>31</v>
      </c>
      <c r="E13" s="10" t="s">
        <v>31</v>
      </c>
      <c r="F13" s="10"/>
      <c r="G13" s="10"/>
      <c r="H13" s="10"/>
      <c r="I13" s="10"/>
      <c r="J13" s="10"/>
      <c r="K13" s="10"/>
      <c r="L13" s="10"/>
      <c r="M13" s="10"/>
    </row>
    <row r="14" ht="15.75" spans="1:13">
      <c r="A14" s="10">
        <v>9</v>
      </c>
      <c r="B14" s="11"/>
      <c r="C14" s="12" t="s">
        <v>33</v>
      </c>
      <c r="D14" s="10" t="s">
        <v>18</v>
      </c>
      <c r="E14" s="10" t="s">
        <v>18</v>
      </c>
      <c r="F14" s="10" t="s">
        <v>19</v>
      </c>
      <c r="G14" s="10"/>
      <c r="H14" s="10"/>
      <c r="I14" s="10"/>
      <c r="J14" s="10"/>
      <c r="K14" s="10"/>
      <c r="L14" s="10"/>
      <c r="M14" s="10" t="s">
        <v>34</v>
      </c>
    </row>
    <row r="15" ht="15.75" spans="1:13">
      <c r="A15" s="10">
        <v>10</v>
      </c>
      <c r="B15" s="11"/>
      <c r="C15" s="12" t="s">
        <v>35</v>
      </c>
      <c r="D15" s="10" t="s">
        <v>18</v>
      </c>
      <c r="E15" s="10" t="s">
        <v>18</v>
      </c>
      <c r="F15" s="10" t="s">
        <v>19</v>
      </c>
      <c r="G15" s="10"/>
      <c r="H15" s="10"/>
      <c r="I15" s="10"/>
      <c r="J15" s="10"/>
      <c r="K15" s="10"/>
      <c r="L15" s="10"/>
      <c r="M15" s="10" t="s">
        <v>36</v>
      </c>
    </row>
    <row r="16" ht="15.75" spans="1:13">
      <c r="A16" s="10">
        <v>11</v>
      </c>
      <c r="B16" s="11"/>
      <c r="C16" s="12" t="s">
        <v>37</v>
      </c>
      <c r="D16" s="10" t="s">
        <v>31</v>
      </c>
      <c r="E16" s="10" t="s">
        <v>31</v>
      </c>
      <c r="F16" s="10"/>
      <c r="G16" s="10"/>
      <c r="H16" s="10"/>
      <c r="I16" s="10"/>
      <c r="J16" s="10"/>
      <c r="K16" s="10"/>
      <c r="L16" s="10"/>
      <c r="M16" s="10"/>
    </row>
    <row r="17" ht="15.75" spans="1:13">
      <c r="A17" s="10">
        <v>12</v>
      </c>
      <c r="B17" s="11"/>
      <c r="C17" s="12" t="s">
        <v>38</v>
      </c>
      <c r="D17" s="10" t="s">
        <v>31</v>
      </c>
      <c r="E17" s="10" t="s">
        <v>31</v>
      </c>
      <c r="F17" s="10"/>
      <c r="G17" s="10"/>
      <c r="H17" s="10"/>
      <c r="I17" s="10"/>
      <c r="J17" s="10"/>
      <c r="K17" s="10"/>
      <c r="L17" s="10"/>
      <c r="M17" s="10"/>
    </row>
    <row r="18" ht="15.75" spans="1:13">
      <c r="A18" s="10">
        <v>13</v>
      </c>
      <c r="B18" s="11"/>
      <c r="C18" s="12" t="s">
        <v>39</v>
      </c>
      <c r="D18" s="10" t="s">
        <v>31</v>
      </c>
      <c r="E18" s="10" t="s">
        <v>31</v>
      </c>
      <c r="F18" s="10"/>
      <c r="G18" s="10"/>
      <c r="H18" s="10"/>
      <c r="I18" s="10"/>
      <c r="J18" s="10"/>
      <c r="K18" s="10"/>
      <c r="L18" s="10"/>
      <c r="M18" s="10"/>
    </row>
    <row r="19" ht="15.75" spans="1:13">
      <c r="A19" s="10">
        <v>14</v>
      </c>
      <c r="B19" s="11"/>
      <c r="C19" s="12" t="s">
        <v>40</v>
      </c>
      <c r="D19" s="10" t="s">
        <v>31</v>
      </c>
      <c r="E19" s="10" t="s">
        <v>31</v>
      </c>
      <c r="F19" s="10"/>
      <c r="G19" s="10"/>
      <c r="H19" s="10"/>
      <c r="I19" s="10"/>
      <c r="J19" s="10"/>
      <c r="K19" s="10"/>
      <c r="L19" s="10"/>
      <c r="M19" s="10"/>
    </row>
    <row r="20" ht="15.75" spans="1:13">
      <c r="A20" s="10">
        <v>15</v>
      </c>
      <c r="B20" s="11" t="s">
        <v>41</v>
      </c>
      <c r="C20" s="12" t="s">
        <v>42</v>
      </c>
      <c r="D20" s="10" t="s">
        <v>31</v>
      </c>
      <c r="E20" s="10" t="s">
        <v>31</v>
      </c>
      <c r="F20" s="10"/>
      <c r="G20" s="10"/>
      <c r="H20" s="10"/>
      <c r="I20" s="10"/>
      <c r="J20" s="10"/>
      <c r="K20" s="10"/>
      <c r="L20" s="10"/>
      <c r="M20" s="10"/>
    </row>
    <row r="21" ht="15.75" spans="1:13">
      <c r="A21" s="10">
        <v>16</v>
      </c>
      <c r="B21" s="11"/>
      <c r="C21" s="12" t="s">
        <v>43</v>
      </c>
      <c r="D21" s="10" t="s">
        <v>18</v>
      </c>
      <c r="E21" s="10" t="s">
        <v>18</v>
      </c>
      <c r="F21" s="10" t="s">
        <v>19</v>
      </c>
      <c r="G21" s="18">
        <v>740</v>
      </c>
      <c r="H21" s="18">
        <v>1151</v>
      </c>
      <c r="I21" s="18">
        <v>646</v>
      </c>
      <c r="J21" s="21">
        <v>997</v>
      </c>
      <c r="K21" s="10">
        <v>693</v>
      </c>
      <c r="L21" s="10">
        <v>1074</v>
      </c>
      <c r="M21" s="10"/>
    </row>
    <row r="22" ht="15.75" spans="1:13">
      <c r="A22" s="10">
        <v>17</v>
      </c>
      <c r="B22" s="11"/>
      <c r="C22" s="12" t="s">
        <v>44</v>
      </c>
      <c r="D22" s="10" t="s">
        <v>18</v>
      </c>
      <c r="E22" s="10" t="s">
        <v>18</v>
      </c>
      <c r="F22" s="10" t="s">
        <v>19</v>
      </c>
      <c r="G22" s="10">
        <v>30</v>
      </c>
      <c r="H22" s="10">
        <v>30</v>
      </c>
      <c r="I22" s="10">
        <v>30</v>
      </c>
      <c r="J22" s="10">
        <v>30</v>
      </c>
      <c r="K22" s="10">
        <v>30</v>
      </c>
      <c r="L22" s="10">
        <v>30</v>
      </c>
      <c r="M22" s="10"/>
    </row>
    <row r="23" ht="31.5" spans="1:13">
      <c r="A23" s="10">
        <v>18</v>
      </c>
      <c r="B23" s="11"/>
      <c r="C23" s="12" t="s">
        <v>45</v>
      </c>
      <c r="D23" s="10" t="s">
        <v>18</v>
      </c>
      <c r="E23" s="10" t="s">
        <v>18</v>
      </c>
      <c r="F23" s="10" t="s">
        <v>19</v>
      </c>
      <c r="G23" s="10"/>
      <c r="H23" s="10"/>
      <c r="I23" s="10"/>
      <c r="J23" s="10"/>
      <c r="K23" s="10"/>
      <c r="L23" s="10"/>
      <c r="M23" s="11" t="s">
        <v>46</v>
      </c>
    </row>
    <row r="24" ht="78.75" spans="1:13">
      <c r="A24" s="10">
        <v>19</v>
      </c>
      <c r="B24" s="11"/>
      <c r="C24" s="12" t="s">
        <v>47</v>
      </c>
      <c r="D24" s="10" t="s">
        <v>18</v>
      </c>
      <c r="E24" s="10" t="s">
        <v>18</v>
      </c>
      <c r="F24" s="10" t="s">
        <v>19</v>
      </c>
      <c r="G24" s="10"/>
      <c r="H24" s="10"/>
      <c r="I24" s="10"/>
      <c r="J24" s="10"/>
      <c r="K24" s="10"/>
      <c r="L24" s="10"/>
      <c r="M24" s="11" t="s">
        <v>48</v>
      </c>
    </row>
    <row r="25" ht="15.75" spans="1:13">
      <c r="A25" s="10">
        <v>20</v>
      </c>
      <c r="B25" s="11"/>
      <c r="C25" s="12" t="s">
        <v>49</v>
      </c>
      <c r="D25" s="10" t="s">
        <v>18</v>
      </c>
      <c r="E25" s="10" t="s">
        <v>18</v>
      </c>
      <c r="F25" s="10" t="s">
        <v>50</v>
      </c>
      <c r="G25" s="10"/>
      <c r="H25" s="10"/>
      <c r="I25" s="10"/>
      <c r="J25" s="10"/>
      <c r="K25" s="10"/>
      <c r="L25" s="10"/>
      <c r="M25" s="10" t="s">
        <v>51</v>
      </c>
    </row>
    <row r="26" ht="15.75" spans="1:13">
      <c r="A26" s="10">
        <v>21</v>
      </c>
      <c r="B26" s="11"/>
      <c r="C26" s="12" t="s">
        <v>52</v>
      </c>
      <c r="D26" s="10" t="s">
        <v>31</v>
      </c>
      <c r="E26" s="10" t="s">
        <v>31</v>
      </c>
      <c r="F26" s="10" t="s">
        <v>53</v>
      </c>
      <c r="G26" s="10"/>
      <c r="H26" s="10"/>
      <c r="I26" s="10"/>
      <c r="J26" s="10"/>
      <c r="K26" s="10"/>
      <c r="L26" s="10"/>
      <c r="M26" s="10"/>
    </row>
    <row r="27" ht="189" customHeight="true" spans="1:13">
      <c r="A27" s="10">
        <v>22</v>
      </c>
      <c r="B27" s="11"/>
      <c r="C27" s="12" t="s">
        <v>37</v>
      </c>
      <c r="D27" s="10" t="s">
        <v>18</v>
      </c>
      <c r="E27" s="10" t="s">
        <v>18</v>
      </c>
      <c r="F27" s="10" t="s">
        <v>19</v>
      </c>
      <c r="G27" s="10"/>
      <c r="H27" s="10"/>
      <c r="I27" s="10"/>
      <c r="J27" s="10"/>
      <c r="K27" s="10"/>
      <c r="L27" s="10"/>
      <c r="M27" s="11" t="s">
        <v>54</v>
      </c>
    </row>
    <row r="28" ht="15.75" spans="1:13">
      <c r="A28" s="10">
        <v>23</v>
      </c>
      <c r="B28" s="11"/>
      <c r="C28" s="12" t="s">
        <v>55</v>
      </c>
      <c r="D28" s="13" t="s">
        <v>18</v>
      </c>
      <c r="E28" s="17" t="s">
        <v>18</v>
      </c>
      <c r="F28" s="17" t="s">
        <v>19</v>
      </c>
      <c r="G28" s="10">
        <v>90</v>
      </c>
      <c r="H28" s="10">
        <v>90</v>
      </c>
      <c r="I28" s="10">
        <v>90</v>
      </c>
      <c r="J28" s="10">
        <v>90</v>
      </c>
      <c r="K28" s="10">
        <v>90</v>
      </c>
      <c r="L28" s="10">
        <v>90</v>
      </c>
      <c r="M28" s="10"/>
    </row>
    <row r="29" ht="15.75" spans="1:13">
      <c r="A29" s="10">
        <v>24</v>
      </c>
      <c r="B29" s="11"/>
      <c r="C29" s="12" t="s">
        <v>56</v>
      </c>
      <c r="D29" s="13" t="s">
        <v>18</v>
      </c>
      <c r="E29" s="17" t="s">
        <v>18</v>
      </c>
      <c r="F29" s="17" t="s">
        <v>19</v>
      </c>
      <c r="G29" s="10">
        <v>300</v>
      </c>
      <c r="H29" s="10">
        <v>500</v>
      </c>
      <c r="I29" s="10">
        <v>200</v>
      </c>
      <c r="J29" s="10">
        <v>200</v>
      </c>
      <c r="K29" s="10">
        <v>250</v>
      </c>
      <c r="L29" s="10">
        <v>350</v>
      </c>
      <c r="M29" s="10"/>
    </row>
    <row r="30" ht="15.75" spans="1:13">
      <c r="A30" s="10">
        <v>25</v>
      </c>
      <c r="B30" s="11"/>
      <c r="C30" s="12" t="s">
        <v>57</v>
      </c>
      <c r="D30" s="13" t="s">
        <v>31</v>
      </c>
      <c r="E30" s="17" t="s">
        <v>31</v>
      </c>
      <c r="F30" s="17" t="s">
        <v>53</v>
      </c>
      <c r="G30" s="10"/>
      <c r="H30" s="10"/>
      <c r="I30" s="10"/>
      <c r="J30" s="10"/>
      <c r="K30" s="10"/>
      <c r="L30" s="10"/>
      <c r="M30" s="10"/>
    </row>
    <row r="31" ht="15.75" spans="1:13">
      <c r="A31" s="10">
        <v>26</v>
      </c>
      <c r="B31" s="11"/>
      <c r="C31" s="12" t="s">
        <v>58</v>
      </c>
      <c r="D31" s="13" t="s">
        <v>18</v>
      </c>
      <c r="E31" s="17" t="s">
        <v>18</v>
      </c>
      <c r="F31" s="17" t="s">
        <v>19</v>
      </c>
      <c r="G31" s="10">
        <v>300</v>
      </c>
      <c r="H31" s="10">
        <v>500</v>
      </c>
      <c r="I31" s="10">
        <v>60</v>
      </c>
      <c r="J31" s="10">
        <v>120</v>
      </c>
      <c r="K31" s="10">
        <v>180</v>
      </c>
      <c r="L31" s="10">
        <v>310</v>
      </c>
      <c r="M31" s="10"/>
    </row>
    <row r="32" ht="15.75" spans="1:13">
      <c r="A32" s="10">
        <v>27</v>
      </c>
      <c r="B32" s="11"/>
      <c r="C32" s="12" t="s">
        <v>59</v>
      </c>
      <c r="D32" s="10" t="s">
        <v>31</v>
      </c>
      <c r="E32" s="10" t="s">
        <v>31</v>
      </c>
      <c r="F32" s="10" t="s">
        <v>53</v>
      </c>
      <c r="G32" s="19"/>
      <c r="H32" s="19"/>
      <c r="I32" s="19"/>
      <c r="J32" s="19"/>
      <c r="K32" s="10"/>
      <c r="L32" s="10"/>
      <c r="M32" s="10"/>
    </row>
    <row r="33" ht="15.75" spans="1:13">
      <c r="A33" s="10">
        <v>28</v>
      </c>
      <c r="B33" s="10" t="s">
        <v>60</v>
      </c>
      <c r="C33" s="11" t="s">
        <v>61</v>
      </c>
      <c r="D33" s="10" t="s">
        <v>31</v>
      </c>
      <c r="E33" s="10" t="s">
        <v>31</v>
      </c>
      <c r="F33" s="10" t="s">
        <v>53</v>
      </c>
      <c r="G33" s="10"/>
      <c r="H33" s="10"/>
      <c r="I33" s="10"/>
      <c r="J33" s="10"/>
      <c r="K33" s="10"/>
      <c r="L33" s="10"/>
      <c r="M33" s="10"/>
    </row>
    <row r="34" ht="15.75" spans="1:13">
      <c r="A34" s="10">
        <v>29</v>
      </c>
      <c r="B34" s="10"/>
      <c r="C34" s="12" t="s">
        <v>62</v>
      </c>
      <c r="D34" s="13" t="s">
        <v>18</v>
      </c>
      <c r="E34" s="17" t="s">
        <v>18</v>
      </c>
      <c r="F34" s="17" t="s">
        <v>19</v>
      </c>
      <c r="G34" s="13">
        <v>410</v>
      </c>
      <c r="H34" s="13">
        <v>670</v>
      </c>
      <c r="I34" s="13">
        <v>410</v>
      </c>
      <c r="J34" s="13">
        <v>670</v>
      </c>
      <c r="K34" s="13">
        <v>410</v>
      </c>
      <c r="L34" s="13">
        <v>670</v>
      </c>
      <c r="M34" s="10"/>
    </row>
    <row r="35" ht="15.75" spans="1:13">
      <c r="A35" s="10">
        <v>30</v>
      </c>
      <c r="B35" s="10"/>
      <c r="C35" s="12" t="s">
        <v>63</v>
      </c>
      <c r="D35" s="13" t="s">
        <v>18</v>
      </c>
      <c r="E35" s="17" t="s">
        <v>18</v>
      </c>
      <c r="F35" s="17" t="s">
        <v>19</v>
      </c>
      <c r="G35" s="17">
        <v>3</v>
      </c>
      <c r="H35" s="17">
        <v>6</v>
      </c>
      <c r="I35" s="13">
        <v>6</v>
      </c>
      <c r="J35" s="13">
        <v>12</v>
      </c>
      <c r="K35" s="13">
        <v>4.5</v>
      </c>
      <c r="L35" s="13">
        <v>9</v>
      </c>
      <c r="M35" s="10"/>
    </row>
    <row r="36" ht="15.75" spans="1:13">
      <c r="A36" s="10">
        <v>31</v>
      </c>
      <c r="B36" s="10"/>
      <c r="C36" s="12" t="s">
        <v>64</v>
      </c>
      <c r="D36" s="13" t="s">
        <v>18</v>
      </c>
      <c r="E36" s="17" t="s">
        <v>31</v>
      </c>
      <c r="F36" s="17" t="s">
        <v>19</v>
      </c>
      <c r="G36" s="17">
        <v>200</v>
      </c>
      <c r="H36" s="17">
        <v>300</v>
      </c>
      <c r="I36" s="13">
        <v>200</v>
      </c>
      <c r="J36" s="13">
        <v>300</v>
      </c>
      <c r="K36" s="13">
        <v>200</v>
      </c>
      <c r="L36" s="13">
        <v>300</v>
      </c>
      <c r="M36" s="10" t="s">
        <v>65</v>
      </c>
    </row>
    <row r="37" ht="15.75" spans="1:13">
      <c r="A37" s="10">
        <v>32</v>
      </c>
      <c r="B37" s="10"/>
      <c r="C37" s="12" t="s">
        <v>66</v>
      </c>
      <c r="D37" s="13" t="s">
        <v>18</v>
      </c>
      <c r="E37" s="17" t="s">
        <v>18</v>
      </c>
      <c r="F37" s="17" t="s">
        <v>19</v>
      </c>
      <c r="G37" s="10">
        <v>150</v>
      </c>
      <c r="H37" s="10">
        <v>240</v>
      </c>
      <c r="I37" s="10">
        <v>150</v>
      </c>
      <c r="J37" s="10">
        <v>240</v>
      </c>
      <c r="K37" s="10">
        <v>150</v>
      </c>
      <c r="L37" s="10">
        <v>240</v>
      </c>
      <c r="M37" s="10"/>
    </row>
    <row r="38" ht="15.75" spans="1:13">
      <c r="A38" s="10">
        <v>33</v>
      </c>
      <c r="B38" s="10"/>
      <c r="C38" s="12" t="s">
        <v>67</v>
      </c>
      <c r="D38" s="13" t="s">
        <v>18</v>
      </c>
      <c r="E38" s="17" t="s">
        <v>18</v>
      </c>
      <c r="F38" s="17" t="s">
        <v>19</v>
      </c>
      <c r="G38" s="10">
        <v>50</v>
      </c>
      <c r="H38" s="10">
        <v>50</v>
      </c>
      <c r="I38" s="10">
        <v>50</v>
      </c>
      <c r="J38" s="10">
        <v>50</v>
      </c>
      <c r="K38" s="10">
        <v>50</v>
      </c>
      <c r="L38" s="10">
        <v>50</v>
      </c>
      <c r="M38" s="10"/>
    </row>
    <row r="39" ht="15.75" spans="1:13">
      <c r="A39" s="10">
        <v>34</v>
      </c>
      <c r="B39" s="11" t="s">
        <v>68</v>
      </c>
      <c r="C39" s="12" t="s">
        <v>69</v>
      </c>
      <c r="D39" s="10" t="s">
        <v>53</v>
      </c>
      <c r="E39" s="10" t="s">
        <v>53</v>
      </c>
      <c r="F39" s="10" t="s">
        <v>53</v>
      </c>
      <c r="G39" s="10">
        <v>50</v>
      </c>
      <c r="H39" s="10">
        <v>75</v>
      </c>
      <c r="I39" s="10">
        <v>50</v>
      </c>
      <c r="J39" s="10">
        <v>75</v>
      </c>
      <c r="K39" s="10">
        <v>50</v>
      </c>
      <c r="L39" s="10">
        <v>75</v>
      </c>
      <c r="M39" s="10"/>
    </row>
    <row r="40" ht="15.75" spans="1:13">
      <c r="A40" s="10">
        <v>35</v>
      </c>
      <c r="B40" s="11"/>
      <c r="C40" s="12" t="s">
        <v>70</v>
      </c>
      <c r="D40" s="13" t="s">
        <v>18</v>
      </c>
      <c r="E40" s="17" t="s">
        <v>18</v>
      </c>
      <c r="F40" s="17" t="s">
        <v>19</v>
      </c>
      <c r="G40" s="10">
        <v>50</v>
      </c>
      <c r="H40" s="10">
        <v>75</v>
      </c>
      <c r="I40" s="10">
        <v>50</v>
      </c>
      <c r="J40" s="10">
        <v>75</v>
      </c>
      <c r="K40" s="10">
        <v>50</v>
      </c>
      <c r="L40" s="10">
        <v>75</v>
      </c>
      <c r="M40" s="10"/>
    </row>
    <row r="41" ht="15.75" spans="1:13">
      <c r="A41" s="10">
        <v>36</v>
      </c>
      <c r="B41" s="11"/>
      <c r="C41" s="12" t="s">
        <v>71</v>
      </c>
      <c r="D41" s="13" t="s">
        <v>18</v>
      </c>
      <c r="E41" s="17" t="s">
        <v>18</v>
      </c>
      <c r="F41" s="17" t="s">
        <v>19</v>
      </c>
      <c r="G41" s="17">
        <v>486</v>
      </c>
      <c r="H41" s="17">
        <v>730</v>
      </c>
      <c r="I41" s="17">
        <v>402</v>
      </c>
      <c r="J41" s="17">
        <v>625</v>
      </c>
      <c r="K41" s="17">
        <v>444</v>
      </c>
      <c r="L41" s="17">
        <v>677.5</v>
      </c>
      <c r="M41" s="10"/>
    </row>
    <row r="42" ht="15.75" spans="1:13">
      <c r="A42" s="10">
        <v>37</v>
      </c>
      <c r="B42" s="11"/>
      <c r="C42" s="12" t="s">
        <v>72</v>
      </c>
      <c r="D42" s="13" t="s">
        <v>18</v>
      </c>
      <c r="E42" s="17" t="s">
        <v>18</v>
      </c>
      <c r="F42" s="17" t="s">
        <v>19</v>
      </c>
      <c r="G42" s="10">
        <f>192+150</f>
        <v>342</v>
      </c>
      <c r="H42" s="10">
        <f>385+240</f>
        <v>625</v>
      </c>
      <c r="I42" s="10">
        <f>I41+150</f>
        <v>552</v>
      </c>
      <c r="J42" s="10">
        <f>J41+240</f>
        <v>865</v>
      </c>
      <c r="K42" s="10">
        <v>447</v>
      </c>
      <c r="L42" s="10">
        <v>745</v>
      </c>
      <c r="M42" s="10"/>
    </row>
    <row r="43" ht="15.75" spans="1:13">
      <c r="A43" s="10">
        <v>38</v>
      </c>
      <c r="B43" s="11"/>
      <c r="C43" s="12" t="s">
        <v>73</v>
      </c>
      <c r="D43" s="10" t="s">
        <v>18</v>
      </c>
      <c r="E43" s="10" t="s">
        <v>18</v>
      </c>
      <c r="F43" s="17" t="s">
        <v>19</v>
      </c>
      <c r="G43" s="10">
        <v>50</v>
      </c>
      <c r="H43" s="10">
        <v>50</v>
      </c>
      <c r="I43" s="10">
        <v>50</v>
      </c>
      <c r="J43" s="10">
        <v>50</v>
      </c>
      <c r="K43" s="10">
        <v>50</v>
      </c>
      <c r="L43" s="10">
        <v>50</v>
      </c>
      <c r="M43" s="10"/>
    </row>
    <row r="44" ht="15.75" spans="1:13">
      <c r="A44" s="10">
        <v>39</v>
      </c>
      <c r="B44" s="11"/>
      <c r="C44" s="12" t="s">
        <v>74</v>
      </c>
      <c r="D44" s="10" t="s">
        <v>31</v>
      </c>
      <c r="E44" s="10" t="s">
        <v>31</v>
      </c>
      <c r="F44" s="10" t="s">
        <v>53</v>
      </c>
      <c r="G44" s="10"/>
      <c r="H44" s="10"/>
      <c r="I44" s="10"/>
      <c r="J44" s="10"/>
      <c r="K44" s="10"/>
      <c r="L44" s="10"/>
      <c r="M44" s="10"/>
    </row>
    <row r="45" ht="15.75" spans="1:13">
      <c r="A45" s="10">
        <v>40</v>
      </c>
      <c r="B45" s="11"/>
      <c r="C45" s="12" t="s">
        <v>75</v>
      </c>
      <c r="D45" s="10" t="s">
        <v>31</v>
      </c>
      <c r="E45" s="10" t="s">
        <v>31</v>
      </c>
      <c r="F45" s="10" t="s">
        <v>53</v>
      </c>
      <c r="G45" s="10"/>
      <c r="H45" s="10"/>
      <c r="I45" s="10"/>
      <c r="J45" s="10"/>
      <c r="K45" s="10"/>
      <c r="L45" s="10"/>
      <c r="M45" s="10"/>
    </row>
    <row r="46" ht="15.75" spans="1:13">
      <c r="A46" s="10">
        <v>41</v>
      </c>
      <c r="B46" s="10" t="s">
        <v>76</v>
      </c>
      <c r="C46" s="12" t="s">
        <v>77</v>
      </c>
      <c r="D46" s="10" t="s">
        <v>18</v>
      </c>
      <c r="E46" s="10" t="s">
        <v>31</v>
      </c>
      <c r="F46" s="10" t="s">
        <v>78</v>
      </c>
      <c r="G46" s="10">
        <v>15</v>
      </c>
      <c r="H46" s="10">
        <v>30</v>
      </c>
      <c r="I46" s="10">
        <v>15</v>
      </c>
      <c r="J46" s="10">
        <v>30</v>
      </c>
      <c r="K46" s="10">
        <v>15</v>
      </c>
      <c r="L46" s="10">
        <v>30</v>
      </c>
      <c r="M46" s="10" t="s">
        <v>65</v>
      </c>
    </row>
    <row r="47" ht="15.75" spans="1:13">
      <c r="A47" s="10">
        <v>42</v>
      </c>
      <c r="B47" s="10"/>
      <c r="C47" s="12" t="s">
        <v>79</v>
      </c>
      <c r="D47" s="10" t="s">
        <v>18</v>
      </c>
      <c r="E47" s="10" t="s">
        <v>31</v>
      </c>
      <c r="F47" s="10" t="s">
        <v>80</v>
      </c>
      <c r="G47" s="10">
        <v>40</v>
      </c>
      <c r="H47" s="10">
        <v>80</v>
      </c>
      <c r="I47" s="10">
        <v>40</v>
      </c>
      <c r="J47" s="10">
        <v>80</v>
      </c>
      <c r="K47" s="10">
        <v>40</v>
      </c>
      <c r="L47" s="10">
        <v>80</v>
      </c>
      <c r="M47" s="10" t="s">
        <v>65</v>
      </c>
    </row>
    <row r="48" ht="15.75" spans="1:13">
      <c r="A48" s="10">
        <v>43</v>
      </c>
      <c r="B48" s="10"/>
      <c r="C48" s="12" t="s">
        <v>81</v>
      </c>
      <c r="D48" s="10" t="s">
        <v>31</v>
      </c>
      <c r="E48" s="10" t="s">
        <v>31</v>
      </c>
      <c r="F48" s="10" t="s">
        <v>53</v>
      </c>
      <c r="G48" s="10"/>
      <c r="H48" s="10"/>
      <c r="I48" s="10"/>
      <c r="J48" s="10"/>
      <c r="K48" s="10"/>
      <c r="L48" s="10"/>
      <c r="M48" s="10"/>
    </row>
    <row r="49" ht="15.75" spans="1:13">
      <c r="A49" s="10">
        <v>44</v>
      </c>
      <c r="B49" s="10"/>
      <c r="C49" s="12" t="s">
        <v>82</v>
      </c>
      <c r="D49" s="10" t="s">
        <v>31</v>
      </c>
      <c r="E49" s="10" t="s">
        <v>31</v>
      </c>
      <c r="F49" s="10" t="s">
        <v>53</v>
      </c>
      <c r="G49" s="10"/>
      <c r="H49" s="10"/>
      <c r="I49" s="10"/>
      <c r="J49" s="10"/>
      <c r="K49" s="10"/>
      <c r="L49" s="10"/>
      <c r="M49" s="10"/>
    </row>
    <row r="50" ht="15.75" spans="1:13">
      <c r="A50" s="10">
        <v>45</v>
      </c>
      <c r="B50" s="11" t="s">
        <v>83</v>
      </c>
      <c r="C50" s="12" t="s">
        <v>84</v>
      </c>
      <c r="D50" s="13" t="s">
        <v>18</v>
      </c>
      <c r="E50" s="17" t="s">
        <v>31</v>
      </c>
      <c r="F50" s="17" t="s">
        <v>19</v>
      </c>
      <c r="G50" s="20"/>
      <c r="H50" s="20"/>
      <c r="I50" s="20"/>
      <c r="J50" s="20"/>
      <c r="K50" s="20"/>
      <c r="L50" s="20"/>
      <c r="M50" s="10" t="s">
        <v>65</v>
      </c>
    </row>
    <row r="51" ht="15.75" spans="1:13">
      <c r="A51" s="10">
        <v>46</v>
      </c>
      <c r="B51" s="11"/>
      <c r="C51" s="12" t="s">
        <v>85</v>
      </c>
      <c r="D51" s="13" t="s">
        <v>18</v>
      </c>
      <c r="E51" s="17" t="s">
        <v>31</v>
      </c>
      <c r="F51" s="17" t="s">
        <v>19</v>
      </c>
      <c r="G51" s="10"/>
      <c r="H51" s="10"/>
      <c r="I51" s="10"/>
      <c r="J51" s="10"/>
      <c r="K51" s="10"/>
      <c r="L51" s="10"/>
      <c r="M51" s="10" t="s">
        <v>65</v>
      </c>
    </row>
    <row r="52" ht="15.75" spans="1:13">
      <c r="A52" s="10">
        <v>47</v>
      </c>
      <c r="B52" s="10" t="s">
        <v>86</v>
      </c>
      <c r="C52" s="12" t="s">
        <v>87</v>
      </c>
      <c r="D52" s="13" t="s">
        <v>18</v>
      </c>
      <c r="E52" s="17" t="s">
        <v>31</v>
      </c>
      <c r="F52" s="17" t="s">
        <v>19</v>
      </c>
      <c r="G52" s="17">
        <v>360</v>
      </c>
      <c r="H52" s="17">
        <v>720</v>
      </c>
      <c r="I52" s="17">
        <v>360</v>
      </c>
      <c r="J52" s="17">
        <v>720</v>
      </c>
      <c r="K52" s="13">
        <v>360</v>
      </c>
      <c r="L52" s="10">
        <v>720</v>
      </c>
      <c r="M52" s="10" t="s">
        <v>65</v>
      </c>
    </row>
    <row r="53" ht="15.75" spans="1:13">
      <c r="A53" s="10">
        <v>48</v>
      </c>
      <c r="B53" s="10" t="s">
        <v>88</v>
      </c>
      <c r="C53" s="12" t="s">
        <v>89</v>
      </c>
      <c r="D53" s="13" t="s">
        <v>18</v>
      </c>
      <c r="E53" s="17" t="s">
        <v>18</v>
      </c>
      <c r="F53" s="17" t="s">
        <v>19</v>
      </c>
      <c r="G53" s="10"/>
      <c r="H53" s="10"/>
      <c r="I53" s="10"/>
      <c r="J53" s="10"/>
      <c r="K53" s="10"/>
      <c r="L53" s="10"/>
      <c r="M53" s="10" t="s">
        <v>90</v>
      </c>
    </row>
    <row r="54" ht="31.5" spans="1:13">
      <c r="A54" s="10">
        <v>49</v>
      </c>
      <c r="B54" s="10" t="s">
        <v>91</v>
      </c>
      <c r="C54" s="12" t="s">
        <v>92</v>
      </c>
      <c r="D54" s="13" t="s">
        <v>18</v>
      </c>
      <c r="E54" s="17" t="s">
        <v>18</v>
      </c>
      <c r="F54" s="17" t="s">
        <v>19</v>
      </c>
      <c r="G54" s="10"/>
      <c r="H54" s="10"/>
      <c r="I54" s="10"/>
      <c r="J54" s="10"/>
      <c r="K54" s="10"/>
      <c r="L54" s="10"/>
      <c r="M54" s="10" t="s">
        <v>93</v>
      </c>
    </row>
    <row r="55" ht="15.75" spans="1:13">
      <c r="A55" s="10">
        <v>50</v>
      </c>
      <c r="B55" s="10"/>
      <c r="C55" s="12" t="s">
        <v>94</v>
      </c>
      <c r="D55" s="13" t="s">
        <v>18</v>
      </c>
      <c r="E55" s="17" t="s">
        <v>18</v>
      </c>
      <c r="F55" s="17" t="s">
        <v>19</v>
      </c>
      <c r="G55" s="10"/>
      <c r="H55" s="10"/>
      <c r="I55" s="10"/>
      <c r="J55" s="10"/>
      <c r="K55" s="10"/>
      <c r="L55" s="10"/>
      <c r="M55" s="10"/>
    </row>
    <row r="56" ht="15.75" spans="1:13">
      <c r="A56" s="10" t="s">
        <v>95</v>
      </c>
      <c r="B56" s="10"/>
      <c r="C56" s="10"/>
      <c r="D56" s="11" t="s">
        <v>96</v>
      </c>
      <c r="E56" s="11" t="s">
        <v>97</v>
      </c>
      <c r="F56" s="11" t="s">
        <v>98</v>
      </c>
      <c r="G56" s="15"/>
      <c r="H56" s="15"/>
      <c r="I56" s="15"/>
      <c r="J56" s="15"/>
      <c r="K56" s="15"/>
      <c r="L56" s="15"/>
      <c r="M56" s="10"/>
    </row>
  </sheetData>
  <mergeCells count="21">
    <mergeCell ref="A1:M1"/>
    <mergeCell ref="A2:M2"/>
    <mergeCell ref="A3:M3"/>
    <mergeCell ref="G4:H4"/>
    <mergeCell ref="I4:J4"/>
    <mergeCell ref="K4:L4"/>
    <mergeCell ref="A56:C56"/>
    <mergeCell ref="A4:A5"/>
    <mergeCell ref="B4:B5"/>
    <mergeCell ref="B6:B11"/>
    <mergeCell ref="B12:B19"/>
    <mergeCell ref="B20:B32"/>
    <mergeCell ref="B33:B38"/>
    <mergeCell ref="B39:B45"/>
    <mergeCell ref="B46:B49"/>
    <mergeCell ref="B50:B51"/>
    <mergeCell ref="B54:B55"/>
    <mergeCell ref="C4:C5"/>
    <mergeCell ref="D4:D5"/>
    <mergeCell ref="E4:E5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水运口岸出口费用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xjkp</cp:lastModifiedBy>
  <dcterms:created xsi:type="dcterms:W3CDTF">2024-08-14T13:49:00Z</dcterms:created>
  <dcterms:modified xsi:type="dcterms:W3CDTF">2024-11-01T15:48:33Z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F32098E3B080401FAAC0AA05560E03A1_13</vt:lpwstr>
  </property>
  <property fmtid="{D5CDD505-2E9C-101B-9397-08002B2CF9AE}" pid="3" name="KSOProductBuildVer">
    <vt:lpwstr>2052-11.8.2.10422</vt:lpwstr>
  </property>
</Properties>
</file>