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3895" windowHeight="10290" tabRatio="1000"/>
  </bookViews>
  <sheets>
    <sheet name="部门收支总表" sheetId="1" r:id="rId1"/>
    <sheet name="部门收入总表" sheetId="5" r:id="rId2"/>
    <sheet name="部门支出总表 " sheetId="9" r:id="rId3"/>
    <sheet name="部门支出总表（分类）" sheetId="40" r:id="rId4"/>
    <sheet name="支出分类(政府预算)" sheetId="58" r:id="rId5"/>
    <sheet name="基本-工资福利" sheetId="44" r:id="rId6"/>
    <sheet name="工资福利(政府预算)" sheetId="59" r:id="rId7"/>
    <sheet name="基本-一般商品服务" sheetId="45" r:id="rId8"/>
    <sheet name="商品服务(政府预算)" sheetId="60" r:id="rId9"/>
    <sheet name="基本-个人和家庭" sheetId="43" r:id="rId10"/>
    <sheet name="个人家庭(政府预算)" sheetId="61" r:id="rId11"/>
    <sheet name="财政拨款收支总表" sheetId="4" r:id="rId12"/>
    <sheet name="一般预算支出" sheetId="46" r:id="rId13"/>
    <sheet name="一般预算基本支出表" sheetId="63" r:id="rId14"/>
    <sheet name="一般-工资福利" sheetId="47" r:id="rId15"/>
    <sheet name="工资福利(政府预算)(2)" sheetId="65" r:id="rId16"/>
    <sheet name="一般-商品和服务" sheetId="48" r:id="rId17"/>
    <sheet name="商品服务(政府预算)(2)" sheetId="67" r:id="rId18"/>
    <sheet name="一般-个人和家庭" sheetId="49" r:id="rId19"/>
    <sheet name="个人家庭(政府预算)(2)" sheetId="69" r:id="rId20"/>
    <sheet name="项目明细表" sheetId="52" r:id="rId21"/>
    <sheet name="政府性基金" sheetId="22" r:id="rId22"/>
    <sheet name="政府性基金(政府预算)" sheetId="71" r:id="rId23"/>
    <sheet name="专户" sheetId="23" r:id="rId24"/>
    <sheet name="专户(政府预算)" sheetId="74" r:id="rId25"/>
    <sheet name="经费拔款" sheetId="57" r:id="rId26"/>
    <sheet name="经费拨款(政府预算)" sheetId="75" r:id="rId27"/>
    <sheet name="三公" sheetId="25" r:id="rId28"/>
    <sheet name="整体绩效" sheetId="53" r:id="rId29"/>
    <sheet name="项目绩效" sheetId="55" r:id="rId30"/>
  </sheets>
  <definedNames>
    <definedName name="_xlnm.Print_Area" localSheetId="1">部门收入总表!$A$1:$M$14</definedName>
    <definedName name="_xlnm.Print_Area" localSheetId="0">部门收支总表!$A$1:$H$28</definedName>
    <definedName name="_xlnm.Print_Area" localSheetId="2">#N/A</definedName>
    <definedName name="_xlnm.Print_Area" localSheetId="3">#N/A</definedName>
    <definedName name="_xlnm.Print_Area" localSheetId="11">财政拨款收支总表!$A$1:$F$26</definedName>
    <definedName name="_xlnm.Print_Area" localSheetId="10">'个人家庭(政府预算)'!$A$1:$K$11</definedName>
    <definedName name="_xlnm.Print_Area" localSheetId="19">'个人家庭(政府预算)(2)'!$A$1:$K$11</definedName>
    <definedName name="_xlnm.Print_Area" localSheetId="6">'工资福利(政府预算)'!$A$1:$N$52</definedName>
    <definedName name="_xlnm.Print_Area" localSheetId="15">'工资福利(政府预算)(2)'!$A$1:$N$52</definedName>
    <definedName name="_xlnm.Print_Area" localSheetId="9">#N/A</definedName>
    <definedName name="_xlnm.Print_Area" localSheetId="5">#N/A</definedName>
    <definedName name="_xlnm.Print_Area" localSheetId="7">#N/A</definedName>
    <definedName name="_xlnm.Print_Area" localSheetId="25">#N/A</definedName>
    <definedName name="_xlnm.Print_Area" localSheetId="26">'经费拨款(政府预算)'!$A$1:$U$61</definedName>
    <definedName name="_xlnm.Print_Area" localSheetId="27">#N/A</definedName>
    <definedName name="_xlnm.Print_Area" localSheetId="8">'商品服务(政府预算)'!$A$1:$T$23</definedName>
    <definedName name="_xlnm.Print_Area" localSheetId="17">'商品服务(政府预算)(2)'!$A$1:$T$23</definedName>
    <definedName name="_xlnm.Print_Area" localSheetId="20">#N/A</definedName>
    <definedName name="_xlnm.Print_Area" localSheetId="18">#N/A</definedName>
    <definedName name="_xlnm.Print_Area" localSheetId="14">#N/A</definedName>
    <definedName name="_xlnm.Print_Area" localSheetId="16">#N/A</definedName>
    <definedName name="_xlnm.Print_Area" localSheetId="13">#N/A</definedName>
    <definedName name="_xlnm.Print_Area" localSheetId="12">#N/A</definedName>
    <definedName name="_xlnm.Print_Area" localSheetId="21">#N/A</definedName>
    <definedName name="_xlnm.Print_Area" localSheetId="22">'政府性基金(政府预算)'!$A$1:$U$6</definedName>
    <definedName name="_xlnm.Print_Area" localSheetId="4">'支出分类(政府预算)'!$A$1:$U$62</definedName>
    <definedName name="_xlnm.Print_Area" localSheetId="23">#N/A</definedName>
    <definedName name="_xlnm.Print_Area" localSheetId="24">'专户(政府预算)'!$A$1:$U$6</definedName>
    <definedName name="_xlnm.Print_Area">#N/A</definedName>
    <definedName name="_xlnm.Print_Titles" localSheetId="1">部门收入总表!$1:$6</definedName>
    <definedName name="_xlnm.Print_Titles" localSheetId="0">部门收支总表!$1:$5</definedName>
    <definedName name="_xlnm.Print_Titles" localSheetId="2">'部门支出总表 '!$1:$6</definedName>
    <definedName name="_xlnm.Print_Titles" localSheetId="3">'部门支出总表（分类）'!$1:$7</definedName>
    <definedName name="_xlnm.Print_Titles" localSheetId="11">财政拨款收支总表!$1:$5</definedName>
    <definedName name="_xlnm.Print_Titles" localSheetId="10">'个人家庭(政府预算)'!$1:$6</definedName>
    <definedName name="_xlnm.Print_Titles" localSheetId="19">'个人家庭(政府预算)(2)'!$1:$6</definedName>
    <definedName name="_xlnm.Print_Titles" localSheetId="6">'工资福利(政府预算)'!$1:$6</definedName>
    <definedName name="_xlnm.Print_Titles" localSheetId="15">'工资福利(政府预算)(2)'!$1:$6</definedName>
    <definedName name="_xlnm.Print_Titles" localSheetId="9">'基本-个人和家庭'!$1:$7</definedName>
    <definedName name="_xlnm.Print_Titles" localSheetId="5">'基本-工资福利'!$1:$7</definedName>
    <definedName name="_xlnm.Print_Titles" localSheetId="7">'基本-一般商品服务'!$1:$7</definedName>
    <definedName name="_xlnm.Print_Titles" localSheetId="25">经费拔款!$1:$7</definedName>
    <definedName name="_xlnm.Print_Titles" localSheetId="26">'经费拨款(政府预算)'!$1:$6</definedName>
    <definedName name="_xlnm.Print_Titles" localSheetId="27">三公!$1:$7</definedName>
    <definedName name="_xlnm.Print_Titles" localSheetId="8">'商品服务(政府预算)'!$1:$6</definedName>
    <definedName name="_xlnm.Print_Titles" localSheetId="17">'商品服务(政府预算)(2)'!$1:$6</definedName>
    <definedName name="_xlnm.Print_Titles" localSheetId="20">项目明细表!$1:$6</definedName>
    <definedName name="_xlnm.Print_Titles" localSheetId="18">'一般-个人和家庭'!$1:$7</definedName>
    <definedName name="_xlnm.Print_Titles" localSheetId="14">#N/A</definedName>
    <definedName name="_xlnm.Print_Titles" localSheetId="16">'一般-商品和服务'!$1:$7</definedName>
    <definedName name="_xlnm.Print_Titles" localSheetId="13">#N/A</definedName>
    <definedName name="_xlnm.Print_Titles" localSheetId="12">#N/A</definedName>
    <definedName name="_xlnm.Print_Titles" localSheetId="21">政府性基金!$1:$7</definedName>
    <definedName name="_xlnm.Print_Titles" localSheetId="22">'政府性基金(政府预算)'!$1:$6</definedName>
    <definedName name="_xlnm.Print_Titles" localSheetId="4">'支出分类(政府预算)'!$1:$6</definedName>
    <definedName name="_xlnm.Print_Titles" localSheetId="23">专户!$1:$7</definedName>
    <definedName name="_xlnm.Print_Titles" localSheetId="24">'专户(政府预算)'!$2:$6</definedName>
    <definedName name="_xlnm.Print_Titles">#N/A</definedName>
  </definedNames>
  <calcPr calcId="114210" fullCalcOnLoad="1"/>
</workbook>
</file>

<file path=xl/calcChain.xml><?xml version="1.0" encoding="utf-8"?>
<calcChain xmlns="http://schemas.openxmlformats.org/spreadsheetml/2006/main">
  <c r="C8" i="25"/>
  <c r="D8"/>
  <c r="E8"/>
  <c r="F8"/>
  <c r="G8"/>
  <c r="H8"/>
  <c r="I8"/>
  <c r="J8"/>
  <c r="K8"/>
  <c r="L8"/>
  <c r="M8"/>
  <c r="N8"/>
  <c r="O8"/>
  <c r="B8"/>
  <c r="G7" i="75"/>
  <c r="H7"/>
  <c r="I7"/>
  <c r="J7"/>
  <c r="K7"/>
  <c r="L7"/>
  <c r="M7"/>
  <c r="N7"/>
  <c r="O7"/>
  <c r="P7"/>
  <c r="Q7"/>
  <c r="R7"/>
  <c r="S7"/>
  <c r="T7"/>
  <c r="U7"/>
  <c r="F7"/>
  <c r="G8" i="57"/>
  <c r="H8"/>
  <c r="I8"/>
  <c r="J8"/>
  <c r="K8"/>
  <c r="L8"/>
  <c r="M8"/>
  <c r="N8"/>
  <c r="O8"/>
  <c r="P8"/>
  <c r="Q8"/>
  <c r="R8"/>
  <c r="S8"/>
  <c r="T8"/>
  <c r="U8"/>
  <c r="V8"/>
  <c r="F8"/>
  <c r="E7" i="52"/>
  <c r="F7"/>
  <c r="G7"/>
  <c r="D7"/>
  <c r="G7" i="67"/>
  <c r="H7"/>
  <c r="I7"/>
  <c r="J7"/>
  <c r="K7"/>
  <c r="L7"/>
  <c r="M7"/>
  <c r="N7"/>
  <c r="O7"/>
  <c r="P7"/>
  <c r="Q7"/>
  <c r="R7"/>
  <c r="S7"/>
  <c r="T7"/>
  <c r="F7"/>
  <c r="G8" i="48"/>
  <c r="H8"/>
  <c r="I8"/>
  <c r="J8"/>
  <c r="K8"/>
  <c r="L8"/>
  <c r="M8"/>
  <c r="N8"/>
  <c r="O8"/>
  <c r="P8"/>
  <c r="Q8"/>
  <c r="R8"/>
  <c r="S8"/>
  <c r="T8"/>
  <c r="U8"/>
  <c r="V8"/>
  <c r="W8"/>
  <c r="X8"/>
  <c r="Y8"/>
  <c r="Z8"/>
  <c r="AA8"/>
  <c r="F8"/>
  <c r="G7" i="65"/>
  <c r="H7"/>
  <c r="I7"/>
  <c r="J7"/>
  <c r="K7"/>
  <c r="L7"/>
  <c r="M7"/>
  <c r="N7"/>
  <c r="F7"/>
  <c r="K8" i="47"/>
  <c r="L8"/>
  <c r="M8"/>
  <c r="N8"/>
  <c r="O8"/>
  <c r="P8"/>
  <c r="Q8"/>
  <c r="R8"/>
  <c r="S8"/>
  <c r="T8"/>
  <c r="U8"/>
  <c r="V8"/>
  <c r="W8"/>
  <c r="X8"/>
  <c r="Y8"/>
  <c r="G8"/>
  <c r="H8"/>
  <c r="I8"/>
  <c r="J8"/>
  <c r="F8"/>
  <c r="G13" i="63"/>
  <c r="G12"/>
  <c r="H13"/>
  <c r="H12"/>
  <c r="I13"/>
  <c r="I12"/>
  <c r="G24"/>
  <c r="H24"/>
  <c r="I24"/>
  <c r="G8"/>
  <c r="H8"/>
  <c r="I8"/>
  <c r="F24"/>
  <c r="F13"/>
  <c r="F12"/>
  <c r="F8"/>
  <c r="G24" i="46"/>
  <c r="G8"/>
  <c r="H24"/>
  <c r="H8"/>
  <c r="I24"/>
  <c r="I8"/>
  <c r="J24"/>
  <c r="J8"/>
  <c r="K24"/>
  <c r="K8"/>
  <c r="L24"/>
  <c r="L8"/>
  <c r="F24"/>
  <c r="F8"/>
  <c r="G7" i="60"/>
  <c r="H7"/>
  <c r="I7"/>
  <c r="J7"/>
  <c r="K7"/>
  <c r="L7"/>
  <c r="M7"/>
  <c r="N7"/>
  <c r="O7"/>
  <c r="P7"/>
  <c r="Q7"/>
  <c r="R7"/>
  <c r="S7"/>
  <c r="T7"/>
  <c r="F7"/>
  <c r="G8" i="45"/>
  <c r="H8"/>
  <c r="I8"/>
  <c r="J8"/>
  <c r="K8"/>
  <c r="L8"/>
  <c r="M8"/>
  <c r="N8"/>
  <c r="O8"/>
  <c r="P8"/>
  <c r="Q8"/>
  <c r="R8"/>
  <c r="S8"/>
  <c r="T8"/>
  <c r="U8"/>
  <c r="V8"/>
  <c r="W8"/>
  <c r="X8"/>
  <c r="Y8"/>
  <c r="Z8"/>
  <c r="AA8"/>
  <c r="F8"/>
  <c r="G7" i="59"/>
  <c r="H7"/>
  <c r="I7"/>
  <c r="J7"/>
  <c r="K7"/>
  <c r="L7"/>
  <c r="M7"/>
  <c r="N7"/>
  <c r="F7"/>
  <c r="G8" i="44"/>
  <c r="H8"/>
  <c r="I8"/>
  <c r="J8"/>
  <c r="K8"/>
  <c r="L8"/>
  <c r="M8"/>
  <c r="N8"/>
  <c r="O8"/>
  <c r="P8"/>
  <c r="Q8"/>
  <c r="R8"/>
  <c r="S8"/>
  <c r="T8"/>
  <c r="U8"/>
  <c r="V8"/>
  <c r="W8"/>
  <c r="X8"/>
  <c r="Y8"/>
  <c r="F8"/>
  <c r="G7" i="58"/>
  <c r="H7"/>
  <c r="I7"/>
  <c r="J7"/>
  <c r="K7"/>
  <c r="L7"/>
  <c r="M7"/>
  <c r="N7"/>
  <c r="O7"/>
  <c r="F7"/>
  <c r="G8" i="40"/>
  <c r="H8"/>
  <c r="I8"/>
  <c r="J8"/>
  <c r="K8"/>
  <c r="L8"/>
  <c r="F8"/>
  <c r="G7" i="9"/>
  <c r="H7"/>
  <c r="I7"/>
  <c r="F7"/>
  <c r="D7" i="5"/>
  <c r="E7"/>
  <c r="F7"/>
  <c r="C7"/>
</calcChain>
</file>

<file path=xl/sharedStrings.xml><?xml version="1.0" encoding="utf-8"?>
<sst xmlns="http://schemas.openxmlformats.org/spreadsheetml/2006/main" count="3810" uniqueCount="623">
  <si>
    <t>表-01</t>
  </si>
  <si>
    <t>部门收支总表</t>
  </si>
  <si>
    <t>单位:万元</t>
  </si>
  <si>
    <t>收                  入</t>
  </si>
  <si>
    <t>支                  出</t>
  </si>
  <si>
    <t>项         目</t>
  </si>
  <si>
    <t>本年预算</t>
  </si>
  <si>
    <t>功能分类科目</t>
  </si>
  <si>
    <t>部门预算经济分类</t>
  </si>
  <si>
    <t>政府预算经济分类</t>
  </si>
  <si>
    <t>一、一般预算拨款(补助)</t>
  </si>
  <si>
    <t>一、一般公共服务支出</t>
  </si>
  <si>
    <t>一、基本支出</t>
  </si>
  <si>
    <t>一、机关工资福利支出</t>
  </si>
  <si>
    <t xml:space="preserve">      经费拨款(补助)</t>
  </si>
  <si>
    <t>二、国防支出</t>
  </si>
  <si>
    <t xml:space="preserve">      工资福利支出</t>
  </si>
  <si>
    <t>二、机关商品和服务支出</t>
  </si>
  <si>
    <t xml:space="preserve">      纳入一般公共预算管理的非税收入拨款</t>
  </si>
  <si>
    <t>三、公共安全支出</t>
  </si>
  <si>
    <t xml:space="preserve">      商品和服务支出</t>
  </si>
  <si>
    <t>三、机关资本性支出（一）</t>
  </si>
  <si>
    <t>二、纳入专户管理的非税收入拨款</t>
  </si>
  <si>
    <t>四、教育支出</t>
  </si>
  <si>
    <t xml:space="preserve">      对个人和家庭的补助</t>
  </si>
  <si>
    <t>四、机关资本性支出（二）</t>
  </si>
  <si>
    <t>三、政府性基金拨款</t>
  </si>
  <si>
    <t>五、科学技术支出</t>
  </si>
  <si>
    <t>二、项目支出</t>
  </si>
  <si>
    <t>五、对事业单位经常性补助</t>
  </si>
  <si>
    <t>四、事业单位经营服务收入</t>
  </si>
  <si>
    <t>六、文化旅游体育与传媒支出</t>
  </si>
  <si>
    <t>　　　专项商品和服务支出</t>
  </si>
  <si>
    <t>六、对事业单位资本性补助</t>
  </si>
  <si>
    <t>五、上级补助收入</t>
  </si>
  <si>
    <t>七、社会保障和就业支出</t>
  </si>
  <si>
    <t xml:space="preserve">      对企业补助</t>
  </si>
  <si>
    <t>七、对企业补助</t>
  </si>
  <si>
    <t>六、附属单位上缴收入</t>
  </si>
  <si>
    <t>八、卫生健康支出</t>
  </si>
  <si>
    <t xml:space="preserve">      债务利息及费用支出</t>
  </si>
  <si>
    <t>八、对企业资本性支出</t>
  </si>
  <si>
    <t>七、其他收入</t>
  </si>
  <si>
    <t>九、节能环保支出</t>
  </si>
  <si>
    <t xml:space="preserve">      对社会保障基金补助</t>
  </si>
  <si>
    <t>九、对个人和家庭的补助</t>
  </si>
  <si>
    <t>十、城乡社区支出</t>
  </si>
  <si>
    <t xml:space="preserve">      资本性支出(基本建设)</t>
  </si>
  <si>
    <t>十、对社会保障基金补助</t>
  </si>
  <si>
    <t>十一、农林水支出</t>
  </si>
  <si>
    <t xml:space="preserve">      资本性支出</t>
  </si>
  <si>
    <t>十一、债务利息及费用支出</t>
  </si>
  <si>
    <t>十二、交通运输支出</t>
  </si>
  <si>
    <t xml:space="preserve">      其他支出</t>
  </si>
  <si>
    <t>十二、债务还本支出</t>
  </si>
  <si>
    <t>十三、资源勘探信息等支出</t>
  </si>
  <si>
    <t>三、事业单位经营支出</t>
  </si>
  <si>
    <t>十三、转移性支出</t>
  </si>
  <si>
    <t>十四、商业服务业等支出</t>
  </si>
  <si>
    <t>四、对附属单位补助支出</t>
  </si>
  <si>
    <t>十四、预备费及预留</t>
  </si>
  <si>
    <t>十五、自然资源海洋气象等支出</t>
  </si>
  <si>
    <t>五、上级上缴支出</t>
  </si>
  <si>
    <t>十五、其他支出</t>
  </si>
  <si>
    <t>十六、住房保障支出</t>
  </si>
  <si>
    <t>十七、粮油物资储备支出</t>
  </si>
  <si>
    <t>十八、预备费</t>
  </si>
  <si>
    <t>十九、其他支出</t>
  </si>
  <si>
    <t>二十、债务还本支出</t>
  </si>
  <si>
    <t>本 年 收 入 合 计</t>
  </si>
  <si>
    <t>本　年　支　出　合　计</t>
  </si>
  <si>
    <t>本  年  支  出  合  计</t>
  </si>
  <si>
    <t>八、上年结转</t>
  </si>
  <si>
    <t>收  入  总  计</t>
  </si>
  <si>
    <t>支  出  总  计</t>
  </si>
  <si>
    <t>表-02</t>
  </si>
  <si>
    <t>部门收入总表</t>
  </si>
  <si>
    <t>单位：万元</t>
  </si>
  <si>
    <t>单位代码</t>
  </si>
  <si>
    <t>单位名称</t>
  </si>
  <si>
    <t>合计</t>
  </si>
  <si>
    <t>一般预算拨款（补助）</t>
  </si>
  <si>
    <t>纳入专户管理的非税收入拨款</t>
  </si>
  <si>
    <t>政府性基金拨款</t>
  </si>
  <si>
    <t>事业单位经营收入</t>
  </si>
  <si>
    <t>上级补助收入</t>
  </si>
  <si>
    <t>附属单位上缴收入</t>
  </si>
  <si>
    <t>其他收入</t>
  </si>
  <si>
    <t>上年结转</t>
  </si>
  <si>
    <t>小计</t>
  </si>
  <si>
    <t>经费拨款</t>
  </si>
  <si>
    <t>纳入预算管理的非税收入拨款</t>
  </si>
  <si>
    <t>**</t>
  </si>
  <si>
    <t>90201</t>
  </si>
  <si>
    <t>交通运输局机关</t>
  </si>
  <si>
    <t>90202</t>
  </si>
  <si>
    <t>公路建设和养护中心</t>
  </si>
  <si>
    <t>90203</t>
  </si>
  <si>
    <t>洞庭湖大桥养护中心</t>
  </si>
  <si>
    <t>90204</t>
  </si>
  <si>
    <t>90205</t>
  </si>
  <si>
    <t>铁路管理处</t>
  </si>
  <si>
    <t>90206</t>
  </si>
  <si>
    <t>90207</t>
  </si>
  <si>
    <t>交通质量和安全监督站</t>
  </si>
  <si>
    <t>表-03</t>
  </si>
  <si>
    <t>部门支出总表</t>
  </si>
  <si>
    <t>科目编码</t>
  </si>
  <si>
    <t>单位名称（功能科目）</t>
  </si>
  <si>
    <t>总  计</t>
  </si>
  <si>
    <t>类</t>
  </si>
  <si>
    <t>款</t>
  </si>
  <si>
    <t>项</t>
  </si>
  <si>
    <t>208</t>
  </si>
  <si>
    <t>11</t>
  </si>
  <si>
    <t>99</t>
  </si>
  <si>
    <t xml:space="preserve">  90201</t>
  </si>
  <si>
    <t xml:space="preserve">  其他残疾人事业支出</t>
  </si>
  <si>
    <t>210</t>
  </si>
  <si>
    <t>01</t>
  </si>
  <si>
    <t xml:space="preserve">  行政单位医疗（行政事业单位医疗）</t>
  </si>
  <si>
    <t>05</t>
  </si>
  <si>
    <t xml:space="preserve">  归口管理的行政单位离退休（行政事业单位离退休）</t>
  </si>
  <si>
    <t xml:space="preserve">  机关事业单位基本养老保险缴费支出</t>
  </si>
  <si>
    <t>221</t>
  </si>
  <si>
    <t>02</t>
  </si>
  <si>
    <t xml:space="preserve">  住房公积金（住房改革支出）</t>
  </si>
  <si>
    <t>03</t>
  </si>
  <si>
    <t xml:space="preserve">  公务员医疗补助（行政事业单位医疗）</t>
  </si>
  <si>
    <t>214</t>
  </si>
  <si>
    <t xml:space="preserve">  一般行政管理事务（公路水路运输）</t>
  </si>
  <si>
    <t xml:space="preserve">  行政运行（公路水路运输）</t>
  </si>
  <si>
    <t xml:space="preserve">  90202</t>
  </si>
  <si>
    <t xml:space="preserve">  事业单位医疗（行政事业单位医疗）</t>
  </si>
  <si>
    <t xml:space="preserve">  事业单位离退休（行政事业单位离退休）</t>
  </si>
  <si>
    <t xml:space="preserve">  90203</t>
  </si>
  <si>
    <t>39</t>
  </si>
  <si>
    <t xml:space="preserve">  取消政府还贷二级公路收费专项支出</t>
  </si>
  <si>
    <t>201</t>
  </si>
  <si>
    <t xml:space="preserve">  行政运行（人大事务）</t>
  </si>
  <si>
    <t xml:space="preserve">  90204</t>
  </si>
  <si>
    <t xml:space="preserve">  90205</t>
  </si>
  <si>
    <t xml:space="preserve">  行政运行（铁路运输）</t>
  </si>
  <si>
    <t>06</t>
  </si>
  <si>
    <t xml:space="preserve">  铁路安全</t>
  </si>
  <si>
    <t>07</t>
  </si>
  <si>
    <t xml:space="preserve">  铁路专项运输</t>
  </si>
  <si>
    <t xml:space="preserve">  90206</t>
  </si>
  <si>
    <t xml:space="preserve">  其他交通运输支出</t>
  </si>
  <si>
    <t>12</t>
  </si>
  <si>
    <t xml:space="preserve">  公路运输管理</t>
  </si>
  <si>
    <t xml:space="preserve">  90207</t>
  </si>
  <si>
    <t>10</t>
  </si>
  <si>
    <t xml:space="preserve">  公路和运输安全</t>
  </si>
  <si>
    <t>表-04</t>
  </si>
  <si>
    <t>部门支出总表（分类）</t>
  </si>
  <si>
    <t>功能科目</t>
  </si>
  <si>
    <t>经济科目</t>
  </si>
  <si>
    <t>基本支出</t>
  </si>
  <si>
    <t>项目支出</t>
  </si>
  <si>
    <t>事业单位经营支出</t>
  </si>
  <si>
    <t>对附属单位补助支出</t>
  </si>
  <si>
    <t>上缴上级支出</t>
  </si>
  <si>
    <t>工资福利支出</t>
  </si>
  <si>
    <t>一般商品和服务支出</t>
  </si>
  <si>
    <t>对个人和家庭的补助</t>
  </si>
  <si>
    <t>专项商品和服务支出</t>
  </si>
  <si>
    <t>对企业补助</t>
  </si>
  <si>
    <t>债务利息及费用支出</t>
  </si>
  <si>
    <t>对社会保障基金补助</t>
  </si>
  <si>
    <t>资本性支出(基本建设)</t>
  </si>
  <si>
    <t>资本性支出</t>
  </si>
  <si>
    <t>其他支出</t>
  </si>
  <si>
    <t>表-05</t>
  </si>
  <si>
    <t>部门支出总表(按政府预算经济分类)</t>
  </si>
  <si>
    <t>单位编码</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</si>
  <si>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</si>
  <si>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</si>
  <si>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</si>
  <si>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</si>
  <si>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</si>
  <si>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</si>
  <si>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</si>
  <si>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</si>
  <si>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</si>
  <si>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</si>
  <si>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</si>
  <si>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表-06</t>
  </si>
  <si>
    <t>工资福利支出预算表</t>
  </si>
  <si>
    <t>工资性支出</t>
  </si>
  <si>
    <t>社会保障缴费</t>
  </si>
  <si>
    <t>住房公积金</t>
  </si>
  <si>
    <t>其他工资福利支出</t>
  </si>
  <si>
    <t>基本工资</t>
  </si>
  <si>
    <t>规范性公务员津补贴</t>
  </si>
  <si>
    <t>特殊岗位津贴</t>
  </si>
  <si>
    <t>津贴补贴提标</t>
  </si>
  <si>
    <t>绩效工资</t>
  </si>
  <si>
    <t>机关事业单位基本养老保险缴费</t>
  </si>
  <si>
    <t>职工基本医疗保险缴费</t>
  </si>
  <si>
    <t>公务员医疗补助缴费</t>
  </si>
  <si>
    <t>生育保险</t>
  </si>
  <si>
    <t>工伤保险</t>
  </si>
  <si>
    <t>残疾人保障金</t>
  </si>
  <si>
    <t>医疗费</t>
  </si>
  <si>
    <t>定额补助</t>
  </si>
  <si>
    <t>工勤人员经费</t>
  </si>
  <si>
    <t>表-07</t>
  </si>
  <si>
    <t>工资福利支出(按政府预算经济分类)</t>
  </si>
  <si>
    <t xml:space="preserve">
小计</t>
  </si>
  <si>
    <t>工资奖金津补贴</t>
  </si>
  <si>
    <t>其他对事业单位补助</t>
  </si>
  <si>
    <t>表-08</t>
  </si>
  <si>
    <t>一般商品和服务支出预算表</t>
  </si>
  <si>
    <t>总计</t>
  </si>
  <si>
    <t>办公费</t>
  </si>
  <si>
    <t>印刷费</t>
  </si>
  <si>
    <t>水费</t>
  </si>
  <si>
    <t>电费</t>
  </si>
  <si>
    <t>邮电费</t>
  </si>
  <si>
    <t>物业管理费</t>
  </si>
  <si>
    <t>差旅费</t>
  </si>
  <si>
    <t>因公出国(境)费用</t>
  </si>
  <si>
    <t>维修（护）费</t>
  </si>
  <si>
    <t>租赁费</t>
  </si>
  <si>
    <t>会议费</t>
  </si>
  <si>
    <t>培训费</t>
  </si>
  <si>
    <t>公务接待费</t>
  </si>
  <si>
    <t>工会经费</t>
  </si>
  <si>
    <t>福利费</t>
  </si>
  <si>
    <t>公务用车运行维护费</t>
  </si>
  <si>
    <t>公务交通补贴</t>
  </si>
  <si>
    <t>其他交通费用</t>
  </si>
  <si>
    <t>离退休公用支出</t>
  </si>
  <si>
    <t>离退休党建经费</t>
  </si>
  <si>
    <t>其他</t>
  </si>
  <si>
    <t>902</t>
  </si>
  <si>
    <t>交通运输局</t>
  </si>
  <si>
    <t xml:space="preserve">  交通运输局机关</t>
  </si>
  <si>
    <t xml:space="preserve">    90201</t>
  </si>
  <si>
    <t xml:space="preserve">    行政运行（公路水路运输）</t>
  </si>
  <si>
    <t xml:space="preserve">  公路建设和养护中心</t>
  </si>
  <si>
    <t xml:space="preserve">    90202</t>
  </si>
  <si>
    <t xml:space="preserve">  洞庭湖大桥养护中心</t>
  </si>
  <si>
    <t xml:space="preserve">    90203</t>
  </si>
  <si>
    <t xml:space="preserve">    行政运行（人大事务）</t>
  </si>
  <si>
    <t xml:space="preserve">    90204</t>
  </si>
  <si>
    <t xml:space="preserve">  铁路管理处</t>
  </si>
  <si>
    <t xml:space="preserve">    90205</t>
  </si>
  <si>
    <t xml:space="preserve">    行政运行（铁路运输）</t>
  </si>
  <si>
    <t xml:space="preserve">    90206</t>
  </si>
  <si>
    <t xml:space="preserve">    其他交通运输支出</t>
  </si>
  <si>
    <t xml:space="preserve">  交通质量和安全监督站</t>
  </si>
  <si>
    <t xml:space="preserve">    90207</t>
  </si>
  <si>
    <t xml:space="preserve">    一般行政管理事务（公路水路运输）</t>
  </si>
  <si>
    <t>表-09</t>
  </si>
  <si>
    <t>一般商品和服务支出预算(按政府预算)</t>
  </si>
  <si>
    <t>单位显示编码</t>
  </si>
  <si>
    <t>办公经费</t>
  </si>
  <si>
    <t>专用材料购置费</t>
  </si>
  <si>
    <t>委托业务费</t>
  </si>
  <si>
    <t>因公出国(境费用</t>
  </si>
  <si>
    <t>维修(护费</t>
  </si>
  <si>
    <t>其他商品和服务支出</t>
  </si>
  <si>
    <t>商品和服务支出</t>
  </si>
  <si>
    <t>表-10</t>
  </si>
  <si>
    <t>对个人和家庭的补助支出预算表</t>
  </si>
  <si>
    <t>离休费</t>
  </si>
  <si>
    <t>离休生活补贴</t>
  </si>
  <si>
    <t>老干费</t>
  </si>
  <si>
    <t>医疗费补助</t>
  </si>
  <si>
    <t>助学金</t>
  </si>
  <si>
    <t>表-11</t>
  </si>
  <si>
    <t>对个人和家庭的补助支出预算表（按政府预算）</t>
  </si>
  <si>
    <t>社会福利和救助</t>
  </si>
  <si>
    <t>个人农业生产补贴</t>
  </si>
  <si>
    <t>离退休费</t>
  </si>
  <si>
    <t>其他对个人和家庭补助</t>
  </si>
  <si>
    <t>表-12</t>
  </si>
  <si>
    <t>财政拨款收支总表</t>
  </si>
  <si>
    <t>一般公共预算</t>
  </si>
  <si>
    <t>政府性基金预算</t>
  </si>
  <si>
    <t>一、一般公共预算拨款</t>
  </si>
  <si>
    <t xml:space="preserve">      经费拨款</t>
  </si>
  <si>
    <t>二、政府性基金拨款</t>
  </si>
  <si>
    <t>表-13</t>
  </si>
  <si>
    <t>一般预算拨款支出预算表</t>
  </si>
  <si>
    <t xml:space="preserve">
总计</t>
  </si>
  <si>
    <t>一般公共服务支出</t>
  </si>
  <si>
    <t xml:space="preserve">  人大事务</t>
  </si>
  <si>
    <t xml:space="preserve">  201</t>
  </si>
  <si>
    <t xml:space="preserve">  01</t>
  </si>
  <si>
    <t xml:space="preserve">    交通运输局</t>
  </si>
  <si>
    <t>社会保障和就业支出</t>
  </si>
  <si>
    <t xml:space="preserve">  行政事业单位离退休</t>
  </si>
  <si>
    <t xml:space="preserve">  208</t>
  </si>
  <si>
    <t xml:space="preserve">  05</t>
  </si>
  <si>
    <t xml:space="preserve">  残疾人事业</t>
  </si>
  <si>
    <t xml:space="preserve">  11</t>
  </si>
  <si>
    <t>卫生健康支出</t>
  </si>
  <si>
    <t xml:space="preserve">  行政事业单位医疗</t>
  </si>
  <si>
    <t xml:space="preserve">  210</t>
  </si>
  <si>
    <t>交通运输支出</t>
  </si>
  <si>
    <t xml:space="preserve">  公路水路运输</t>
  </si>
  <si>
    <t xml:space="preserve">  214</t>
  </si>
  <si>
    <t xml:space="preserve">  铁路运输</t>
  </si>
  <si>
    <t xml:space="preserve">  02</t>
  </si>
  <si>
    <t xml:space="preserve">  99</t>
  </si>
  <si>
    <t>住房保障支出</t>
  </si>
  <si>
    <t xml:space="preserve">  住房改革支出</t>
  </si>
  <si>
    <t xml:space="preserve">  221</t>
  </si>
  <si>
    <t>表-14</t>
  </si>
  <si>
    <t>一般预算拨款基本支出预算表</t>
  </si>
  <si>
    <t>表-15</t>
  </si>
  <si>
    <t>一般预算拨款——工资福利支出预算表</t>
  </si>
  <si>
    <t>表-16</t>
  </si>
  <si>
    <t>一般预算拨款——工资福利支出预算表(按政府预算经济分类)</t>
  </si>
  <si>
    <t>表-17</t>
  </si>
  <si>
    <t>一般预算拨款——一般商品和服务支出预算表</t>
  </si>
  <si>
    <t>表-18</t>
  </si>
  <si>
    <t>一般预算拨款——一般商品和服务支出预算表（按政府预算）</t>
  </si>
  <si>
    <t>表-19</t>
  </si>
  <si>
    <t>一般预算拨款——对个人和家庭的补助支出预算表</t>
  </si>
  <si>
    <t xml:space="preserve">    归口管理的行政单位离退休（行政事业单位离退休）</t>
  </si>
  <si>
    <t xml:space="preserve">    事业单位离退休（行政事业单位离退休）</t>
  </si>
  <si>
    <t>表-20</t>
  </si>
  <si>
    <t>一般预算拨款——对个人和家庭的补助支出预算表（按政府预算）</t>
  </si>
  <si>
    <t>表-21</t>
  </si>
  <si>
    <t>支出预算项目明细表</t>
  </si>
  <si>
    <t>功能科目编码</t>
  </si>
  <si>
    <t>单位名称（项目名称）</t>
  </si>
  <si>
    <t xml:space="preserve">  交通系统重大项目前期工作经费</t>
  </si>
  <si>
    <t xml:space="preserve">  信息化建设</t>
  </si>
  <si>
    <t xml:space="preserve">  公安专项经费</t>
  </si>
  <si>
    <t xml:space="preserve">  治理公路水路“三乱”工作经费</t>
  </si>
  <si>
    <t xml:space="preserve">  春运工作经费</t>
  </si>
  <si>
    <t xml:space="preserve">  交通战备经费</t>
  </si>
  <si>
    <t xml:space="preserve">  非税收入征收成本</t>
  </si>
  <si>
    <t xml:space="preserve">  非税执收成本</t>
  </si>
  <si>
    <t xml:space="preserve">  大桥电费</t>
  </si>
  <si>
    <t xml:space="preserve">  大桥保险</t>
  </si>
  <si>
    <t xml:space="preserve">  大桥日常养护</t>
  </si>
  <si>
    <t xml:space="preserve">  大桥防雷</t>
  </si>
  <si>
    <t xml:space="preserve">  道路运输站场建设管理专项经费</t>
  </si>
  <si>
    <t xml:space="preserve">  客货运输市场整治专项经费</t>
  </si>
  <si>
    <t xml:space="preserve">  非税收入征收成本2</t>
  </si>
  <si>
    <t xml:space="preserve">  非税收入征收成本1</t>
  </si>
  <si>
    <t xml:space="preserve">  道路运输安全监管专项经费</t>
  </si>
  <si>
    <t xml:space="preserve">  治理超限超载专项经费</t>
  </si>
  <si>
    <t xml:space="preserve">  出租汽车考试发证费专项经费</t>
  </si>
  <si>
    <t xml:space="preserve">  办案费</t>
  </si>
  <si>
    <t xml:space="preserve">  “打非治违”专项经费</t>
  </si>
  <si>
    <t xml:space="preserve">  非税收入征收成本4</t>
  </si>
  <si>
    <t xml:space="preserve">  非税收入征收成本3</t>
  </si>
  <si>
    <t xml:space="preserve">  非税收入征收成本5</t>
  </si>
  <si>
    <t xml:space="preserve">  铁路道口安全工作经费</t>
  </si>
  <si>
    <t xml:space="preserve">  社会道口及专项整治管理经费</t>
  </si>
  <si>
    <t xml:space="preserve">  非税收入执收成本</t>
  </si>
  <si>
    <t xml:space="preserve">  铁路专线运输管理</t>
  </si>
  <si>
    <t xml:space="preserve">  国有资产出租收入</t>
  </si>
  <si>
    <t xml:space="preserve">  从业人员继续教育培训</t>
  </si>
  <si>
    <t xml:space="preserve">  培训收入</t>
  </si>
  <si>
    <t xml:space="preserve">  工程施工安全专项及考评工作经费</t>
  </si>
  <si>
    <t xml:space="preserve">  干线公路建设质量专项整治活动经费</t>
  </si>
  <si>
    <t xml:space="preserve">  工程实体质量专项抽检检测费</t>
  </si>
  <si>
    <t>表-22</t>
  </si>
  <si>
    <t>政府性基金拨款支出预算表</t>
  </si>
  <si>
    <t>表-23</t>
  </si>
  <si>
    <t>政府性基金拨款支出预算表(按政府预算经济分类)</t>
  </si>
  <si>
    <t>表-24</t>
  </si>
  <si>
    <t>纳入专户管理的非税收入拨款支出预算表</t>
  </si>
  <si>
    <t>表-25</t>
  </si>
  <si>
    <t>纳入专户管理的非税收入拨款支出预算表(按政府预算经济分类)</t>
  </si>
  <si>
    <t>表-26</t>
  </si>
  <si>
    <t>经费拔款支出预算表</t>
  </si>
  <si>
    <t>附:一般预算拨款(补助)拨付方式</t>
  </si>
  <si>
    <t>下单位</t>
  </si>
  <si>
    <t>审批专款</t>
  </si>
  <si>
    <t>财政代扣</t>
  </si>
  <si>
    <t xml:space="preserve">    机关事业单位基本养老保险缴费支出</t>
  </si>
  <si>
    <t xml:space="preserve">    其他残疾人事业支出</t>
  </si>
  <si>
    <t xml:space="preserve">    行政单位医疗（行政事业单位医疗）</t>
  </si>
  <si>
    <t xml:space="preserve">    公务员医疗补助（行政事业单位医疗）</t>
  </si>
  <si>
    <t xml:space="preserve">    住房公积金（住房改革支出）</t>
  </si>
  <si>
    <t xml:space="preserve">    事业单位医疗（行政事业单位医疗）</t>
  </si>
  <si>
    <t xml:space="preserve">    取消政府还贷二级公路收费专项支出</t>
  </si>
  <si>
    <t xml:space="preserve">    铁路安全</t>
  </si>
  <si>
    <t xml:space="preserve">    铁路专项运输</t>
  </si>
  <si>
    <t xml:space="preserve">    公路运输管理</t>
  </si>
  <si>
    <t>表-27</t>
  </si>
  <si>
    <t>经费拔款支出预算表(按政府预算经济分类)</t>
  </si>
  <si>
    <t>表-28</t>
  </si>
  <si>
    <t>2019年“三公”经费预算公开表</t>
  </si>
  <si>
    <t xml:space="preserve">单位名称
</t>
  </si>
  <si>
    <t>2018年"三公"经费预算支出</t>
  </si>
  <si>
    <t>2019年"三公"经费预算支出</t>
  </si>
  <si>
    <t>因公出国（境）费</t>
  </si>
  <si>
    <t>公务用车购置</t>
  </si>
  <si>
    <t>其他交通工具购置</t>
  </si>
  <si>
    <t>表-29</t>
  </si>
  <si>
    <t>部门(单位)整体支出预算绩效目标申报表</t>
  </si>
  <si>
    <t>年度预算申请资金</t>
  </si>
  <si>
    <t>部门职能职责概述</t>
  </si>
  <si>
    <t>年度整体绩效目标</t>
  </si>
  <si>
    <t>年度整体绩效指标</t>
  </si>
  <si>
    <t>总额</t>
  </si>
  <si>
    <t>产出指标</t>
  </si>
  <si>
    <t>效益指标</t>
  </si>
  <si>
    <t xml:space="preserve">建制村通客车率99%_x000D_
重特大工程质量合格率100%_x000D_
</t>
  </si>
  <si>
    <t xml:space="preserve">建成农村公路660公里、安防工程1500公里、危桥改造160座、渡改桥5座_x000D_
</t>
  </si>
  <si>
    <t>国省道年末路况优良率达到89%，农村公路路面PQI中等以上比例达到87%、绿化率达到83%</t>
  </si>
  <si>
    <t>公路建设养护中心行使本辖区内国省干线公路桥梁的规划、建设、养护、汽车渡运等有关行政管理职责，负责全市境内国省干线公路建设、养护资金计划的编制和组织实施等工作。</t>
  </si>
  <si>
    <t>完成全市1875.41公里国省干线公路和重要县道的建设和养护工作任务，管养里程中国道667.311公里，省道912.182公里、县道294.307公里，村道1.6公里，养护桥梁494座32578.6延米，隧道6条2286米。</t>
  </si>
  <si>
    <t>1、数量目标（指标）：养护里程1875.41公里、养护桥梁494座、养护隧道2286米、公路大中修72.214公里、危桥改造93座3853延米、安保工程3条390.086公里。</t>
  </si>
  <si>
    <t>3、效益指标：公路通畅100%、方便、舒适80%、公路绿化美化70%、生产作业环保70%、满足社会经济发展基本需要100%、服务地方经济建设100%。</t>
  </si>
  <si>
    <t>洞庭湖大桥的管理、桥梁养护、安全保卫。</t>
  </si>
  <si>
    <t>保证大桥安全畅通、保证大桥美化亮化。</t>
  </si>
  <si>
    <t>大桥通畅率、日常养护覆盖率和发生事故及时上报率都达到95%以上。</t>
  </si>
  <si>
    <t>全桥监管覆盖率和群众满意度都达到95%以上；降低大桥事故发生率。</t>
  </si>
  <si>
    <t>负责全市道路运输经营、道路运输及城市客运相关业务的行政许可；诚信体系建设、质量信誉考核；安全监督管理工作、节能减排工作、从业人员资格管理工作；行政执法工作及相关行政诉讼、投诉、信访、行政执法监督；供给能力的布局和全市道路客货运及公共交通站场、运输物流业和其他运输服务设施的建设管理；负责指导、承担全市节假日运输、重大物资运输、抢险救灾、交通战备等应急运输保障工作，配合相关部门做好联合运输工作等。</t>
  </si>
  <si>
    <t>通过加强行业管理，保障道路运输市场健康、有序、平稳发展。加强道路运输安全监管，遏制重特大安全事故的发生。根据“十三.五”交通运输固定资产投资规划，做好客货运站场、农村客运招呼站建设管理工作。</t>
  </si>
  <si>
    <t>道路运输市场健康、平稳、有序发展</t>
  </si>
  <si>
    <t>取得较好的社会效益，群众满意度高</t>
  </si>
  <si>
    <t>负责贯彻执行国家铁路运输的法律法规和各项政策，制定地方性铁路运输管理实施细则和相关制度，管理全市地方性铁路运输工作。</t>
  </si>
  <si>
    <t>无</t>
  </si>
  <si>
    <t>交通行业培训：包括从业人员资格培训、安全教育和在职职工相关培训</t>
  </si>
  <si>
    <t>从业人员安全再教育培训和行业执法培训。</t>
  </si>
  <si>
    <t>11000人</t>
  </si>
  <si>
    <t>提高从业人员基本素质，加强安全教育，提高服务质量及节能减排。</t>
  </si>
  <si>
    <t>我局是市交通运输局二级机构。主要负责公路水运工程建设的质量和安全监督、受监交通建设项目的交（竣）工质量检测和质量鉴定、相关从业人员的资质管理和业务培训、查处违反交通建设工程质量和施工安全监督规定的行为等。</t>
  </si>
  <si>
    <t>目标1：对受监的在建干线公路项目、渡改桥危桥改造大桥、大中修项目的质量安全进行监管。_x000D_
目标2：开展质量安全综合大检查和专项检查，加强项目的日常巡查。</t>
  </si>
  <si>
    <t>目标1：实现监督工作全覆盖、质量安全监管零事故。_x000D_
目标2：确保全市交通建设项目的稳定和有序发展。</t>
  </si>
  <si>
    <t>目标1：项目受监率达100%，项目验收合格率100%。_x000D_
目标2：开展质量安全大检查2次。专项检查4次，巡查50次。_x000D_
目标3：下发质量安全整改通知书15份，检查通报6份。</t>
  </si>
  <si>
    <t>表-30</t>
  </si>
  <si>
    <t>财政支出项目预算绩效目标申报表</t>
  </si>
  <si>
    <t>项目名称</t>
  </si>
  <si>
    <t>项目属性</t>
  </si>
  <si>
    <t>项目资金</t>
  </si>
  <si>
    <t>项目立项依据</t>
  </si>
  <si>
    <t>项目保障措施</t>
  </si>
  <si>
    <t>项目年度实施进度计划</t>
  </si>
  <si>
    <t>项目长期绩效目标</t>
  </si>
  <si>
    <t>项目年度绩效目标</t>
  </si>
  <si>
    <t>项目年度产出指标</t>
  </si>
  <si>
    <t>项目绩效指标</t>
  </si>
  <si>
    <t>其他说明的问题</t>
  </si>
  <si>
    <t>其中：财政拨款</t>
  </si>
  <si>
    <t/>
  </si>
  <si>
    <t>治理公路水路“三乱”工作经费</t>
  </si>
  <si>
    <t>常年项目</t>
  </si>
  <si>
    <t>依历年惯例</t>
  </si>
  <si>
    <t>成立治理三乱工作领导小组，督查各县市区治理工作。</t>
  </si>
  <si>
    <t>全年实施</t>
  </si>
  <si>
    <t>公路水路运输无三乱</t>
  </si>
  <si>
    <t>信息化建设</t>
  </si>
  <si>
    <t>省交通运输厅《关于湖南省公路水路安全畅通与应急管理系统岳阳建设工程初步设计的批复》意见，我市作为全省公路水路安全畅通与应急管理系统唯一试点市州，省交通厅负责主要投入，市级配套一部分</t>
  </si>
  <si>
    <t>交通系统重大项目前期工作经费</t>
  </si>
  <si>
    <t>保障交通工作顺利进行</t>
  </si>
  <si>
    <t>春运工作经费</t>
  </si>
  <si>
    <t>历年惯例</t>
  </si>
  <si>
    <t>成立春运督查小组进行综合管理</t>
  </si>
  <si>
    <t>春运期间</t>
  </si>
  <si>
    <t>春运期间交通运输顺利通畅无安全事故</t>
  </si>
  <si>
    <t>交通战备经费</t>
  </si>
  <si>
    <t>公安专项经费</t>
  </si>
  <si>
    <t>安全生产一岗双责</t>
  </si>
  <si>
    <t>建立安全生产目标管理考核制度，各县市区和下属单位安全督查。</t>
  </si>
  <si>
    <t>交通运输安全生产</t>
  </si>
  <si>
    <t>非税收入征收成本</t>
  </si>
  <si>
    <t>一次性项目</t>
  </si>
  <si>
    <t>征拆补偿款</t>
  </si>
  <si>
    <t>非税执收成本</t>
  </si>
  <si>
    <t>按市财政2018年安排的非税任务，在2019年1-12月完成。</t>
  </si>
  <si>
    <t>完成国有资产出租非税收入13万。</t>
  </si>
  <si>
    <t>经济效益：创造了财政收入。</t>
  </si>
  <si>
    <t>大桥电费</t>
  </si>
  <si>
    <t>1、《公路养护技术规范》（JTG H10——2009）_x000D_
2、《公路桥涵养护规范》（JTG H11——2004）_x000D_
3、中华人民共和国电力法_x000D_
4、电力供应与使用条例</t>
  </si>
  <si>
    <t xml:space="preserve">项目管理制度：_x000D_
1、依照电力管理的法律、法规、规章、技术标准、规范进行管理。_x000D_
2、根据国家有关规定，按照国家规定落实岗位责任制。_x000D_
3、建立健全安全保证体系，实行安全目标管理，保证项目的安全实施。_x000D_
4、建立健全进度保证体系，实行进度目标管理，保证项目按质按量按时完成。_x000D_
5、建立健全环境保护体系，保证项目实施不得破坏自然环境。_x000D_
6、建立健全财务管理制度,建立用电的档案管理制度，提高电费使用效益。
"			工作措施：	_x000D_
1、加强项目风险管理：对电力风险进行合理的分配；在可行性研究阶段，进行风险评估；加强风险预警，采取有效的风险对策，并进行全方位协调；建立高效的电力风险管理系统进行项目风险管理。_x000D_
2、加强进度控制：保证年度用电的进度能够紧密配合进度目标；加强用电设施设备的管理，严格按照年度进度计划进行；_x000D_
3、加强安全控制：严格督促用电单位做好各阶段的安全生产工作，检查安全措施的实施情况；督促存在用电安全的单位个人进行整改，从而杜绝安全事故的发生。_x000D_
4、加强财务管理：所有用电经费开支、费用报销均须逐级审查，由负责人审批；严格执行国家财政财务制度和财经纪律，加强经济核算，坚持实事求是，量入为出原则；财务人员要做好建设处日常经济业务原始凭证的审核，及时登记明细帐，严格按照财务规定做好相关基础性工作；各项支出须要按有关开支范围和标准执行。_x000D_
5、加强环境保护控制：严格按照国家有关环境保护规范进行电力系统的环境保护，杜绝恶劣环境影响事件的发生。
</t>
  </si>
  <si>
    <t>按月缴纳电费，保证路灯正常使用。</t>
  </si>
  <si>
    <t>确保洞庭湖大桥用电及交通照明，确保桥梁安全畅通,优化岳阳城市交通质量。培养一支作风过硬、敬业奉献、敢于创新的职工队伍。</t>
  </si>
  <si>
    <t xml:space="preserve"> 洞庭湖大桥全年电费统计；搜集、整理养护资料。</t>
  </si>
  <si>
    <t>数量指标：保障全桥每盏路灯都通电。_x000D_
成本指标：全年电费控制在预算内。_x000D_
对象满意度：群众满意度95%以上。</t>
  </si>
  <si>
    <t xml:space="preserve">经济效益指标：确保专项资金使用效率≥95%_x000D_
社会效益指标：确保洞庭湖大桥用电及交通照明，确保桥梁安全畅通,优化岳阳城市交通质量。	环境效益指标：确保工程施工阶段洞庭湖大桥的美化亮化、洞庭湖区域环境保护。		_x000D_
可持续影响指标：洞庭湖大桥的持续运行年限1年。_x000D_
</t>
  </si>
  <si>
    <t xml:space="preserve">_x000D_
</t>
  </si>
  <si>
    <t>大桥日常养护</t>
  </si>
  <si>
    <t>1、《公路养护技术规范》（JTG H10——2009）_x000D_
2、《公路桥涵养护规范》（JTG H11——2004）_x000D_
3、湖南省公路养护中修工程清单计价依据_x000D_
4、湖南省公路养护中修工程清单费率标准_x000D_
5、湖南省公路养护工程预算定额_x000D_
6、湖南省公路养护工程小修保养预算定额</t>
  </si>
  <si>
    <t xml:space="preserve">工作组织机构：成立洞庭湖大桥日常养护领导小组，主任李华云担任领导小组组长，对洞庭湖日常养护负总责，下设财务组、工程组、纪检组、安全组、应急组、监控组。			项目管理制度：_x000D_
1、依照有关工程建设的法律、法规、规章、技术标准、规范和合同文件，进行设计、施工和监理。_x000D_
2、根据国家和交通部门有关规定，按照国家规定建立健全质量保证体系，建立质量目标管理，落实质量岗位责任制。_x000D_
3、建立健全安全保证体系，实行安全目标管理，保证项目的安全实施。_x000D_
4、建立健全进度保证体系，实行进度目标管理，保证项目按质按量按时完成。_x000D_
5、建立健全项目环境保护体系，保证项目实施不得破坏自然环境。_x000D_
6、按照工程档案管理的有关规定，建立健全项目档案。_x000D_
7、严格履行基本建设程序，根据工程特点和技术要求，实行合同管理_x000D_
8、建立健全财务管理制度,提高资金使用效益。			_x000D_
工作措施：_x000D_
1、加强项目风险管理：对工程风险进行合理的分配；在可行性研究阶段，进行风险评估；加强风险预警，采取有效的风险对策，并进行全方位协调；建立高效的项目风险管理信息系统、建立激励与约束机制、加强诚信建设等方式来进行项目风险管理。_x000D_
2、规范对监理单位的管理：充分对监理单位进行授权；重视监理例会，确保监理责任制真正落到实处，对工程建设监管各个环节特别是关键节点上监理人员的工作情况进行巡视检查和不定期抽查，掌握监理职责的落实情况，以实现对工程的有效监理。_x000D_
3、加强进度控制：协助设计单位将工程的技术问题在设计阶段严密考虑，尽量减少施工过程中的设计变更；保证外部施工条件的进度能够紧密配合施工进度目标；加强工程建设现场的监督与管理，严格按照施工进度计划进行监督；_x000D_
4、加强安全控制：配合监理单位严格督促施工单位做好各阶段的安全生产工作，检查安全措施的实施情况；发现施工现场安全管理存在难题的，应及时通知监理单位，通过监理单位发出书面整改指令，并督促跟踪整改计划的落实，从而杜绝安全事故的发生。_x000D_
5、加强财务管理：所有工程经费开支、费用报销均须逐级审查，由负责人审批；严格执行国家财政财务制度和财经纪律，加强经济核算，坚持实事求是，量入为出原则；财务人员要做好建设处日常经济业务原始凭证的审核，及时登记明细帐，严格按照财务规定做好相关基础性工作；各项支出须要按有关开支范围和标准执行。_x000D_
6、加强合同管理：严格遵守国家有关工程项目合同的各项方针、政策、法律、法规，保障项目实施有据可依，避免因合同管理不当造成的损失；遵循依法办事、预防为主、层层把关、跟踪监督、及时调处、维护权益的原则。_x000D_
				_x000D_
</t>
  </si>
  <si>
    <t>2019年1月-12月    定期对桥梁进行检查；对桥梁结构及附属设施的日常养护</t>
  </si>
  <si>
    <t xml:space="preserve">确保洞庭湖大桥安全畅通,对优化岳阳城市交通质量，提升对桥梁安全的预防性养护水平，打造湖南省桥梁养护示范基地，培养一支作风过硬、敬业奉献、敢于创新的职工队伍。		_x000D_
</t>
  </si>
  <si>
    <t xml:space="preserve">组织实施洞庭湖大桥日常预防性养护；搜集、整理养护资料。		_x000D_
</t>
  </si>
  <si>
    <t xml:space="preserve">经济效益指标：确保专项资金使用效率95%以上	_x000D_
社会效益指标：确保洞庭湖大桥安全畅通,优化岳阳城市交通质量，提升对桥梁安全的预防性养护水平。	_x000D_
环境效益指标：确保工程施工阶段洞庭湖大桥的美化亮化、洞庭湖区域环境保护。	_x000D_
可持续影响指标：洞庭湖大桥的持续运行。	_x000D_
</t>
  </si>
  <si>
    <t>大桥保险</t>
  </si>
  <si>
    <t>通过政府采购，确定保险公司；与保险公司签定合同，使大桥安全得到保障。</t>
  </si>
  <si>
    <t>在规定的时间内缴纳保费，确保保险时段的延续。</t>
  </si>
  <si>
    <t>保障大桥安全畅通</t>
  </si>
  <si>
    <t>大桥防雷</t>
  </si>
  <si>
    <t>成本指标：3万_x000D_
质量指标：杜绝了3座主塔的雷击风险</t>
  </si>
  <si>
    <t xml:space="preserve">社会效益：减少了雷击风险，保证了大桥三座主塔安全。_x000D_
</t>
  </si>
  <si>
    <t>非税收入征收成本2</t>
  </si>
  <si>
    <t>国有资产出租收入</t>
  </si>
  <si>
    <t>道路运输安全监管专项经费</t>
  </si>
  <si>
    <t>根据《湖南省人民政府办公厅关于加强道路运输安全监管的通知》、（湘政办明电[2016]102号）、《湖南省交通运输厅关于贯彻落实湘政办明电[2016]102号文件加强道路运输安全管理的若干规定》、湖南省财政厅、安监局《湖南省安全生产专项资金管理办法》以及湖南省交通运输厅、公安厅、财政厅《关于印发〈湖南省“两客一危”车辆不安全驾驶行为举报奖励办法（试行）的通知》等文件精神。安全监管部门人头经费、执法检查经费和必须的装备经费足额列入财政预算，不预留缺口。2019年我单位申请道路运输安全监管及公共交通运输安全监管经费127万元。</t>
  </si>
  <si>
    <t>每季度组织人员对全市客、货运输企业、公交运输企业车辆、道路运输其他经营企业及经营户进行暗访；组织召开全市安全监管人员工作例会；开展事故应急演练及救援；组织宣传教育道路运输安全法；开展安全专项整治活动，实行有偿举报制度。</t>
  </si>
  <si>
    <t>1、暗访工作经费18万元，每季度组织人员对全市客运站、客运企业、客运班线，货运、物流、危货企业及车辆，公交运输企业及车辆，以及道路运输其他经营企业及经营户进行暗访所需的交通费、住宿费伙食补助。2、安全生产管理工作例会经费4万元，每季度召开全市安全监督管理员安全生产工作例会会务费支。3、安全生产检查经费8万元，节假日及日常对全市道路运输行业安全生产检查所需费用。4、道路运输安全隐患排查治理20万，定期对道路运输企业安全隐患排查工作开展监督检查，对重大安全隐患报告组织专家对是否构成重大安全隐患和重大安全隐患等级进行认定等费用。5、安全培训经费5万元，每年至少2次组织全市道路运输安全监管员培训及运输企业安全员培训，培训场地租赁、老师授课费、学习资料费。6、安全宣传6万元，制作安全宣传单、安全宣传画册、安全宣传横幅等支出。7、安全监管执法装备购置费25万元，购置安全监管通讯工具、取证工具、安全防护用品等支出。8、安应管理费用15万元，自然灾害、重特大安全事故、集访等重大公共事件应急保险、演练及救援。9、安全专项整治活动（每年2-3次）8万元。10、安全生产状况评估考核5万元。11、安全目标管理评比考核、安全生产月和其他竞赛活动经费10万元。12、道路运输安全生产举报奖励经费3万元，根据上级规定，运管机构建立微信举报平台，对举报不落实“五不两确保公示”安全承诺的，查实后每起奖励100-1000元，奖励基金由财政列支。共需安全监管专项经费127万元。</t>
  </si>
  <si>
    <t>有效预防和减少一般事故，采取强有力的措施遏制重特大事故发生。</t>
  </si>
  <si>
    <t>对记入清单安全隐患排查率100%，整治整改率100%，确保道路运输行业安全生产不出重大安全事故。</t>
  </si>
  <si>
    <t>非税收入征收成本1</t>
  </si>
  <si>
    <t>《道路运输从业人员管理规定》。</t>
  </si>
  <si>
    <t>对道路运输客货运输、危险货物运输从业人员进行培训、考试、发证等工作。</t>
  </si>
  <si>
    <t>分期对道路运输客货运输、危险货物运输从业人员进行培训、考试、发证等工作。</t>
  </si>
  <si>
    <t>确保从事道路客货运输、危险货物运输从业人员取得从业资格证，维护客货运输及危险货物运输安全。</t>
  </si>
  <si>
    <t>非税收入征收成本5</t>
  </si>
  <si>
    <t>交通运输发展实业有限公司培训费</t>
  </si>
  <si>
    <t>办案费</t>
  </si>
  <si>
    <t>根据交通部令、《道路运输工作规范》、《道路运输条例》、《公路法》《路政管理规定》等法律法规。</t>
  </si>
  <si>
    <t>在全市范围内根据相关法律法规开展交通运输行政执法工作。</t>
  </si>
  <si>
    <t xml:space="preserve">在全市范围内根据相关法律法规开展交通运输行政执法工作。_x000D_
</t>
  </si>
  <si>
    <t>维护道路运输市场和城市客运市场秩序，道路运输市场平稳、有序、健康发展，保护公路路产路权，严厉打击超限超载运输违法行为。</t>
  </si>
  <si>
    <t>“打非治违”专项经费</t>
  </si>
  <si>
    <t>根据省安委办、省交通运输厅、市人民政府有关工作要求，每年开展打非治违专项行动。</t>
  </si>
  <si>
    <t>每年组织多次集中行动，重点打击非法从事道路运输、城市公共客运及出租汽车运输经营活动；非危货车辆运输危险品；不按批准站点停靠等行为。每月开展常规打非治违行动。</t>
  </si>
  <si>
    <t>每年组织多次集中行动，每月定期开展常规打非治违行动。</t>
  </si>
  <si>
    <t>持续攻坚克难，强力保持打非治违不懈动力，强化责任落实、强化督察检查，严厉打击非法违规生产经营行为，维护城市客运市场秩序。</t>
  </si>
  <si>
    <t>突出重点领域和薄弱环节，确保“打非治违”专项整治行动取得实实在在的效果。非法营运车辆下降80%，案件处理率100%。营造良好的客运环境，确保城区客运市场平稳有序。</t>
  </si>
  <si>
    <t>道路运输站场建设管理专项经费</t>
  </si>
  <si>
    <t>湖南省“十三。五”道路运输站场建设规划，2019年客货运站场建设项目投资计划，以及农村客运招呼站建设投资计划。</t>
  </si>
  <si>
    <t>开展项目前期工作，监督建设项目的招投标及对议标和不需招标的项目派专人参与施工队伍的选定，监督建设项目的质量、进度。</t>
  </si>
  <si>
    <t>根据建设投资计划开展工作。</t>
  </si>
  <si>
    <t>负责客运站及物流园建设和农村客运招呼站建设的规划设计、项目立项、投资评审等前期工作，监督建设项目的招投标及对议标和不需要招标的项目派专人与施工队伍的选定，监督建设项目的质量、进度。</t>
  </si>
  <si>
    <t>保障客运站及物流园建设项目和农村客运招呼站建设项目顺利实施。</t>
  </si>
  <si>
    <t>确保在建项目监管100%全覆盖，保障客运站及物流园建设项目和农村客运招呼站建设项目顺利实施。</t>
  </si>
  <si>
    <t>客货运输市场整治专项经费</t>
  </si>
  <si>
    <t>出租汽车考试发证费专项经费</t>
  </si>
  <si>
    <t>交通运输部《巡游出租汽车服务管理规定》、《网络预约出租汽车经营服务管理暂行办法》、《出租汽车驾驶员从业资格管理规定》及《关于印发&lt;岳阳市网络预约出租汽车经营服务管理实施细则(暂行)&gt;的通知》(岳政办发[2018]8号)</t>
  </si>
  <si>
    <t>对巡游出租汽车驾驶员和网络预约出租车驾驶员进行培训、考核，对合格者核发从业资格证。2019年预计培训考核人数9000人.次，其中：巡游出租车1000人次，网约出租车8000人次，成本费120元/人.次，预计需要经费108万元。</t>
  </si>
  <si>
    <t>对巡游出租汽车驾驶员和网络预约出租车驾驶员进行培训、考核，对合格者核发从业资格证。2019年预计培训考核人数9000人.次，其中：巡游出租车1000人次，网约出租车8000人次，成本费120元/人.次，预计需要经费108万元。每月开班进行培训考试考核。</t>
  </si>
  <si>
    <t>对巡游出租汽车经营者、网络预约出租车经营者及从业人员进行许可审批，并核发许可证件。规范巡游出租车、网络预约出租车市场。</t>
  </si>
  <si>
    <t>对巡游出租汽车经营者、网络预约出租车经营者及从业人员进行许可审批，并核发许可证件。规范巡游出租车和网络预约出租车市场。</t>
  </si>
  <si>
    <t>对巡游出租汽车经营者、网络预约出租车经营者及从业人员进行许可审批，并核发许可证件。规范巡游出租车、网络预约出租车市场。年培训、考核巡游出租出从业人员1000人次、网络预约出租出从业人员8000人次。</t>
  </si>
  <si>
    <t>对巡游出租汽车经营者、网络预约出租车经营者及从业人员进行许可审批，并核发许可证件。规范巡游出租车和网络预约出租车市场。年培训、考核巡游出租出从业人员1000人次、网络预约出租出从业人员8000人次。</t>
  </si>
  <si>
    <t>治理超限超载专项经费</t>
  </si>
  <si>
    <t>根据交通运输部、公安部《关于治理车辆超限超载联合执法常态化制度化工作的实施意见（试行）》（交公路发[2017]173号）和省治超办《关于印发&lt;2018年全省货运车辆超限超载治理工作要点&gt;的通知》（湘治超办[2018]5号）等文件精神，交通运输、公安部门在普通公路、高速公路、货运源头等区域采取定点、流动等方式全面实施联合执法，严格规范查处违法超限超载运输行为，工作纳入政府绩效考评，治超考评结果直接影响交通建设资金的拨付。并要求治超执法经费预算保障，满足实际执法工作需要。现支队担负全市治超治限工作任务，所辖新开塘、建新、大桥、鹿角、万庚等5个超限检测站，新开塘、鹿角等2个不停车超限检测系统。2019年度申请治超专项工作经费预算289万元。</t>
  </si>
  <si>
    <t>1、水电费30万元：超限检测站20万元（每站4万元/年），不停车超限预检系统电费10万元（每套5万元/年）。2、超限检测设备维护费49万元：超限检测站精检系统检测、维护费25万元（每站5万元/年）， 不停车超限预检系统维护费24万元（建设费用10%，12万元/套.年）。3、流动治超卸载场地及设备租赁费40万元（10个场地，4万元/个.年）。4、超限检测站房屋维修费15万元（3万元/站.年）。5、超限检测网络通信费5万元（1万元/站）。6、超限检测站实行24小时工作制，驻站人员伙食费、住宿费110万元（20万元/站.年）。7、安全防护设施费用24万元（3万元/站）。8、便民服务设施费用16万元（2万元/站.年）</t>
  </si>
  <si>
    <t>现支队担负全市治超治限工作任务，所辖新开塘、建新、大桥、鹿角、万庚等5个超限检测站，新开塘、鹿角等2个不停车超限检测系统。</t>
  </si>
  <si>
    <t>对规范公路执法从源头遏制车辆非法超限越载行为，维护道路货物运输市场秩序。</t>
  </si>
  <si>
    <t>非税收入征收成本4</t>
  </si>
  <si>
    <t>金运机动车检测中心检测费用</t>
  </si>
  <si>
    <t>非税收入征收成本3</t>
  </si>
  <si>
    <t>《公路法》和《路政管理规定》</t>
  </si>
  <si>
    <t>通过采取以下措施：1.宣传贯彻执行公路管理的法律、法规和规章。2.实施路政巡查。3.依法查处各种违反路政管理法律、法规、规章的案件等方式来维护公路安全，保护路产路权。</t>
  </si>
  <si>
    <t xml:space="preserve">全年计划完成破损公路赔补偿和占用费200万元。_x000D_
_x000D_
</t>
  </si>
  <si>
    <t xml:space="preserve">根据《公路法》及其他有关法律、法规规定保护国、省、县、乡道的路产路权。_x000D_
_x000D_
</t>
  </si>
  <si>
    <t>做到破损公路赔补偿和占用费应收尽收，对违反路政管理规定的案件处罚达到100%。</t>
  </si>
  <si>
    <t>铁路道口安全工作经费</t>
  </si>
  <si>
    <t>1、本单位职责、职能；2、《全省铁路专用线社会道口达标改造“十三五”规划》</t>
  </si>
  <si>
    <t>单位内设道口安全管理办公室</t>
  </si>
  <si>
    <t>安全责任制</t>
  </si>
  <si>
    <t>无安全事故，社会道口设计改造</t>
  </si>
  <si>
    <t>无安全事故，社会道口升级改造</t>
  </si>
  <si>
    <t>铁路专线运输管理</t>
  </si>
  <si>
    <t>单位职能配置规定</t>
  </si>
  <si>
    <t>按年度工作计划</t>
  </si>
  <si>
    <t>非税收入执收成本</t>
  </si>
  <si>
    <t>省厅非税收入管理条例</t>
  </si>
  <si>
    <t>按政策执行</t>
  </si>
  <si>
    <t>完成非税收入15万元</t>
  </si>
  <si>
    <t>社会道口及专项整治管理经费</t>
  </si>
  <si>
    <t>湖南省交通运输厅，湘交运输[2017]129号文件</t>
  </si>
  <si>
    <t>《铁路安全管理条例》第二章；《铁路建设工程质量监督管理规定》第六章</t>
  </si>
  <si>
    <t>事先备案，事中事后监督</t>
  </si>
  <si>
    <t>按建设项目进度</t>
  </si>
  <si>
    <t>从业人员继续教育培训</t>
  </si>
  <si>
    <t>1、《中华人民共和国道路运输条例》                        2、《道路运输营运驾驶员继续教育管理办法》</t>
  </si>
  <si>
    <t>单位已有保证项目实施的制度和措施，由专人负责，并由从业科负责实施</t>
  </si>
  <si>
    <t>分类别、分期、分班实施培训</t>
  </si>
  <si>
    <t>该项目整体应完成的任务目标</t>
  </si>
  <si>
    <t>该项目本年度应完成的任务目标</t>
  </si>
  <si>
    <t>数量指标：年培训11000人，分期培训</t>
  </si>
  <si>
    <t>社会效益指标：提高从业人员的安全、服务质量及节能减排     生态效益指标：节能减排                                  可持续影响指标：从业人员的综合素质                      社会公众或服务对象满意度：达到满意</t>
  </si>
  <si>
    <t>培训收入</t>
  </si>
  <si>
    <t>按时间进度</t>
  </si>
  <si>
    <t>全年完成非税收入120万元</t>
  </si>
  <si>
    <t>事业单位国有资产管理暂行办法</t>
  </si>
  <si>
    <t>全年完成国有资产出租收入47万元</t>
  </si>
  <si>
    <t>完成非税收入50万元</t>
  </si>
  <si>
    <t>干线公路建设质量专项整治活动经费</t>
  </si>
  <si>
    <t>湖南省交通运输厅湘交基建（2010）79号《关于开展干线公路建设路面工程质量专项整治活动的通知》、湖南省公路管理局湘路工建（2013）190号《关于加强钢筋保护层厚度控制的通知》</t>
  </si>
  <si>
    <t>开展在建干线公路建设质量专项整治活动</t>
  </si>
  <si>
    <t>组织综合大检查两次，专项检查四次，日常巡查50次</t>
  </si>
  <si>
    <t>项目验收合格率达100%</t>
  </si>
  <si>
    <t>社会公众满意度达95%以上</t>
  </si>
  <si>
    <t>工程实体质量专项抽检检测费</t>
  </si>
  <si>
    <t>交通运输部2004年第3号令《公路工程交（竣）工验收办法》，交通运输部2005年第4号令《公路工程质量监督规定》，《湖南省交通建设工程质量和安全生产条例》，湖南省公路管理局湘路工建（2013）253号《关于印发湖南省干线公路交工项目关键指标抽检办法的通知》</t>
  </si>
  <si>
    <t>下发相关工作文件，综合大检查，专项检查，日常巡查中开展公路、桥梁工程实体质量专项抽检检测</t>
  </si>
  <si>
    <t>根据项目施工进展情况，对项目工程实体质量进行专项抽检检测</t>
  </si>
  <si>
    <t>对项目分阶段进行工程实体质量抽检，对不合格工程下发整改通知书或停工令</t>
  </si>
  <si>
    <t>对在建项目分阶段进行工程实体质量抽检，对不合格工程下发整改通知书或停工令</t>
  </si>
  <si>
    <t>工程施工安全专项及考评工作经费</t>
  </si>
  <si>
    <t>交通运输部2007年第1号令《公路水运工程安全生产监督管理办法》，交通运输部交质监发（2010）132号《关于开展公路水运工程平安工地建设活动的通知》，交通运输部交质监发（2012）679《关于开展公路水运工程平安工地考核评价工作的通知》</t>
  </si>
  <si>
    <t>下发相关工作文件，开展工程施工安全综合和专项检查，进行考核评价</t>
  </si>
  <si>
    <t>开展综合大检查2次，专项检查4次，日常巡查50次，开展“安全生产月”专项活动</t>
  </si>
  <si>
    <t>工程施工安全零事故</t>
  </si>
  <si>
    <t>承担设计综合运输体系的规划协调工作，会同有关部分组织编制全市综合运输体系规划，指导交通运输枢纽规划和管理。组织拟定并监督实施全市公路水路、名航等行业规划、政策和标准。承担道路、水路运输市场监管责任。承担水上交通安全监管责任。负责提出全市公路、水路固定资产投资规模和方向、市级财政性资金安排建议，按市政府规定全线审批，核准全市规划内和年度规模内固定资产投资项目。承担公路、水路建设市场监管责任。指导全市公路、水路行业安全生产和应急管理工作。负责全市交通运输行业科技工作。指导交通运输行业开展对外交流合作和交通外经外贸工作。承办市委、市人民政府交办的其他事项。</t>
  </si>
  <si>
    <t>交通运输综合执法支队</t>
    <phoneticPr fontId="11" type="noConversion"/>
  </si>
  <si>
    <t>交通培训中心</t>
    <phoneticPr fontId="11" type="noConversion"/>
  </si>
  <si>
    <t>交通培训中心</t>
    <phoneticPr fontId="11" type="noConversion"/>
  </si>
  <si>
    <t xml:space="preserve">  交通培训中心</t>
    <phoneticPr fontId="11" type="noConversion"/>
  </si>
  <si>
    <t>交通培训中心</t>
    <phoneticPr fontId="11" type="noConversion"/>
  </si>
  <si>
    <t xml:space="preserve">  交通培训中心</t>
    <phoneticPr fontId="11" type="noConversion"/>
  </si>
  <si>
    <t>交通培训中心</t>
    <phoneticPr fontId="11" type="noConversion"/>
  </si>
  <si>
    <t>交通运输综合行政执法支队</t>
    <phoneticPr fontId="11" type="noConversion"/>
  </si>
  <si>
    <t>项</t>
    <phoneticPr fontId="1" type="noConversion"/>
  </si>
  <si>
    <t>项</t>
    <phoneticPr fontId="1" type="noConversion"/>
  </si>
  <si>
    <t>**</t>
    <phoneticPr fontId="1" type="noConversion"/>
  </si>
  <si>
    <t>**</t>
    <phoneticPr fontId="1" type="noConversion"/>
  </si>
  <si>
    <t xml:space="preserve">  03</t>
  </si>
  <si>
    <t xml:space="preserve">  12</t>
  </si>
  <si>
    <t xml:space="preserve">  39</t>
  </si>
  <si>
    <t xml:space="preserve">  10</t>
  </si>
  <si>
    <t xml:space="preserve">  06</t>
  </si>
  <si>
    <t xml:space="preserve">  07</t>
  </si>
  <si>
    <t>01</t>
    <phoneticPr fontId="11" type="noConversion"/>
  </si>
  <si>
    <t>12</t>
    <phoneticPr fontId="11" type="noConversion"/>
  </si>
</sst>
</file>

<file path=xl/styles.xml><?xml version="1.0" encoding="utf-8"?>
<styleSheet xmlns="http://schemas.openxmlformats.org/spreadsheetml/2006/main">
  <numFmts count="8">
    <numFmt numFmtId="176" formatCode="0.00_);[Red]\(0.00\)"/>
    <numFmt numFmtId="177" formatCode="#,##0.00_ "/>
    <numFmt numFmtId="178" formatCode="#,##0.00_);[Red]\(#,##0.00\)"/>
    <numFmt numFmtId="179" formatCode="* #,##0.00;* \-#,##0.00;* &quot;&quot;??;@"/>
    <numFmt numFmtId="180" formatCode="#,##0.0000"/>
    <numFmt numFmtId="181" formatCode="0.00_ "/>
    <numFmt numFmtId="182" formatCode="00"/>
    <numFmt numFmtId="183" formatCode="0000"/>
  </numFmts>
  <fonts count="12">
    <font>
      <sz val="12"/>
      <name val="宋体"/>
      <charset val="134"/>
    </font>
    <font>
      <sz val="9"/>
      <name val="宋体"/>
      <charset val="134"/>
    </font>
    <font>
      <sz val="10"/>
      <name val="宋体"/>
      <charset val="134"/>
    </font>
    <font>
      <b/>
      <sz val="16"/>
      <name val="宋体"/>
      <charset val="134"/>
    </font>
    <font>
      <b/>
      <sz val="10"/>
      <name val="宋体"/>
      <charset val="134"/>
    </font>
    <font>
      <b/>
      <sz val="18"/>
      <name val="宋体"/>
      <charset val="134"/>
    </font>
    <font>
      <b/>
      <sz val="22"/>
      <name val="宋体"/>
      <charset val="134"/>
    </font>
    <font>
      <sz val="10"/>
      <name val="宋体"/>
      <charset val="134"/>
    </font>
    <font>
      <sz val="16"/>
      <name val="黑体"/>
      <family val="3"/>
      <charset val="134"/>
    </font>
    <font>
      <b/>
      <sz val="9"/>
      <name val="宋体"/>
      <charset val="134"/>
    </font>
    <font>
      <sz val="18"/>
      <name val="方正小标宋_GBK"/>
      <charset val="134"/>
    </font>
    <font>
      <sz val="9"/>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0">
    <xf numFmtId="0" fontId="0"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cellStyleXfs>
  <cellXfs count="545">
    <xf numFmtId="0" fontId="0" fillId="0" borderId="0" xfId="0"/>
    <xf numFmtId="0" fontId="1" fillId="0" borderId="0" xfId="17" applyFill="1"/>
    <xf numFmtId="0" fontId="1" fillId="0" borderId="0" xfId="17"/>
    <xf numFmtId="0" fontId="2" fillId="0" borderId="0" xfId="17" applyFont="1" applyAlignment="1">
      <alignment horizontal="center" vertical="center"/>
    </xf>
    <xf numFmtId="0" fontId="2" fillId="0" borderId="0" xfId="17" applyNumberFormat="1" applyFont="1" applyAlignment="1">
      <alignment horizontal="center" vertical="center"/>
    </xf>
    <xf numFmtId="0" fontId="4" fillId="3" borderId="1" xfId="17" applyNumberFormat="1" applyFont="1" applyFill="1" applyBorder="1" applyAlignment="1" applyProtection="1">
      <alignment horizontal="center" vertical="center" wrapText="1"/>
    </xf>
    <xf numFmtId="0" fontId="4" fillId="3" borderId="1" xfId="17" applyNumberFormat="1" applyFont="1" applyFill="1" applyBorder="1" applyAlignment="1" applyProtection="1">
      <alignment vertical="center" wrapText="1"/>
    </xf>
    <xf numFmtId="0" fontId="2" fillId="3" borderId="2" xfId="17" applyFont="1" applyFill="1" applyBorder="1" applyAlignment="1">
      <alignment horizontal="center" vertical="center"/>
    </xf>
    <xf numFmtId="0" fontId="2" fillId="3" borderId="1" xfId="17" applyFont="1" applyFill="1" applyBorder="1" applyAlignment="1">
      <alignment horizontal="center" vertical="center"/>
    </xf>
    <xf numFmtId="0" fontId="2" fillId="3" borderId="3" xfId="17" applyFont="1" applyFill="1" applyBorder="1" applyAlignment="1">
      <alignment horizontal="center" vertical="center"/>
    </xf>
    <xf numFmtId="49" fontId="2" fillId="0" borderId="1" xfId="17" applyNumberFormat="1" applyFont="1" applyFill="1" applyBorder="1" applyAlignment="1" applyProtection="1">
      <alignment horizontal="center" vertical="center" wrapText="1"/>
    </xf>
    <xf numFmtId="49" fontId="2" fillId="0" borderId="1" xfId="17" applyNumberFormat="1" applyFont="1" applyFill="1" applyBorder="1" applyAlignment="1" applyProtection="1">
      <alignment horizontal="left" vertical="center" wrapText="1"/>
    </xf>
    <xf numFmtId="49" fontId="2" fillId="0" borderId="4" xfId="17" applyNumberFormat="1" applyFont="1" applyFill="1" applyBorder="1" applyAlignment="1" applyProtection="1">
      <alignment horizontal="left" vertical="center" wrapText="1"/>
    </xf>
    <xf numFmtId="177" fontId="2" fillId="0" borderId="5" xfId="17" applyNumberFormat="1" applyFont="1" applyFill="1" applyBorder="1" applyAlignment="1" applyProtection="1">
      <alignment horizontal="right" vertical="center" wrapText="1"/>
    </xf>
    <xf numFmtId="177" fontId="2" fillId="0" borderId="1" xfId="17" applyNumberFormat="1" applyFont="1" applyFill="1" applyBorder="1" applyAlignment="1" applyProtection="1">
      <alignment horizontal="right" vertical="center" wrapText="1"/>
    </xf>
    <xf numFmtId="49" fontId="2" fillId="0" borderId="5" xfId="17" applyNumberFormat="1" applyFont="1" applyFill="1" applyBorder="1" applyAlignment="1" applyProtection="1">
      <alignment horizontal="left" vertical="center" wrapText="1"/>
    </xf>
    <xf numFmtId="0" fontId="1" fillId="0" borderId="0" xfId="17" applyAlignment="1">
      <alignment horizontal="center"/>
    </xf>
    <xf numFmtId="49" fontId="2" fillId="0" borderId="6" xfId="17" applyNumberFormat="1" applyFont="1" applyFill="1" applyBorder="1" applyAlignment="1" applyProtection="1">
      <alignment horizontal="left" vertical="center" wrapText="1"/>
    </xf>
    <xf numFmtId="0" fontId="2" fillId="0" borderId="0" xfId="17" applyFont="1" applyFill="1" applyAlignment="1">
      <alignment horizontal="center" vertical="center"/>
    </xf>
    <xf numFmtId="0" fontId="1" fillId="0" borderId="0" xfId="3" applyFill="1"/>
    <xf numFmtId="0" fontId="1" fillId="0" borderId="0" xfId="3"/>
    <xf numFmtId="0" fontId="2" fillId="0" borderId="0" xfId="3" applyFont="1" applyAlignment="1">
      <alignment horizontal="center" vertical="center"/>
    </xf>
    <xf numFmtId="0" fontId="2" fillId="0" borderId="0" xfId="3" applyNumberFormat="1" applyFont="1" applyAlignment="1">
      <alignment horizontal="center" vertical="center"/>
    </xf>
    <xf numFmtId="0" fontId="4" fillId="3" borderId="7" xfId="3" applyNumberFormat="1" applyFont="1" applyFill="1" applyBorder="1" applyAlignment="1" applyProtection="1">
      <alignment horizontal="center" vertical="center" wrapText="1"/>
    </xf>
    <xf numFmtId="0" fontId="4" fillId="3" borderId="2" xfId="3" applyNumberFormat="1" applyFont="1" applyFill="1" applyBorder="1" applyAlignment="1" applyProtection="1">
      <alignment horizontal="center" vertical="center"/>
    </xf>
    <xf numFmtId="0" fontId="4" fillId="3" borderId="8" xfId="3" applyNumberFormat="1" applyFont="1" applyFill="1" applyBorder="1" applyAlignment="1" applyProtection="1">
      <alignment horizontal="center" vertical="center"/>
    </xf>
    <xf numFmtId="0" fontId="4" fillId="3" borderId="0" xfId="3" applyNumberFormat="1" applyFont="1" applyFill="1" applyAlignment="1" applyProtection="1">
      <alignment horizontal="center" vertical="center" wrapText="1"/>
    </xf>
    <xf numFmtId="0" fontId="2" fillId="3" borderId="2" xfId="3" applyFont="1" applyFill="1" applyBorder="1" applyAlignment="1">
      <alignment horizontal="center" vertical="center"/>
    </xf>
    <xf numFmtId="0" fontId="2" fillId="3" borderId="3" xfId="3" applyFont="1" applyFill="1" applyBorder="1" applyAlignment="1">
      <alignment horizontal="center" vertical="center"/>
    </xf>
    <xf numFmtId="49" fontId="2" fillId="0" borderId="4" xfId="3" applyNumberFormat="1" applyFont="1" applyFill="1" applyBorder="1" applyAlignment="1" applyProtection="1">
      <alignment horizontal="center" vertical="center" wrapText="1"/>
    </xf>
    <xf numFmtId="49" fontId="2" fillId="0" borderId="5" xfId="3" applyNumberFormat="1" applyFont="1" applyFill="1" applyBorder="1" applyAlignment="1" applyProtection="1">
      <alignment horizontal="left" vertical="center" wrapText="1"/>
    </xf>
    <xf numFmtId="177" fontId="2" fillId="0" borderId="5" xfId="3" applyNumberFormat="1" applyFont="1" applyFill="1" applyBorder="1" applyAlignment="1" applyProtection="1">
      <alignment horizontal="right" vertical="center" wrapText="1"/>
    </xf>
    <xf numFmtId="0" fontId="1" fillId="0" borderId="0" xfId="3" applyAlignment="1">
      <alignment horizontal="center"/>
    </xf>
    <xf numFmtId="0" fontId="4" fillId="3" borderId="9" xfId="3" applyNumberFormat="1" applyFont="1" applyFill="1" applyBorder="1" applyAlignment="1" applyProtection="1">
      <alignment horizontal="center" vertical="center"/>
    </xf>
    <xf numFmtId="49" fontId="2" fillId="0" borderId="1" xfId="3" applyNumberFormat="1" applyFont="1" applyFill="1" applyBorder="1" applyAlignment="1" applyProtection="1">
      <alignment horizontal="left" vertical="center" wrapText="1"/>
    </xf>
    <xf numFmtId="0" fontId="2" fillId="0" borderId="0" xfId="3" applyFont="1" applyFill="1" applyAlignment="1">
      <alignment horizontal="center" vertical="center"/>
    </xf>
    <xf numFmtId="0" fontId="1" fillId="0" borderId="0" xfId="4" applyFill="1">
      <alignment vertical="center"/>
    </xf>
    <xf numFmtId="0" fontId="1" fillId="0" borderId="0" xfId="4">
      <alignment vertical="center"/>
    </xf>
    <xf numFmtId="0" fontId="1" fillId="0" borderId="0" xfId="4" applyAlignment="1">
      <alignment horizontal="center" vertical="center"/>
    </xf>
    <xf numFmtId="0" fontId="1" fillId="3" borderId="3" xfId="4" applyFill="1" applyBorder="1" applyAlignment="1">
      <alignment horizontal="center" vertical="center" wrapText="1"/>
    </xf>
    <xf numFmtId="0" fontId="1" fillId="3" borderId="2" xfId="4" applyFill="1" applyBorder="1" applyAlignment="1">
      <alignment horizontal="center" vertical="center" wrapText="1"/>
    </xf>
    <xf numFmtId="49" fontId="1" fillId="0" borderId="1" xfId="4" applyNumberFormat="1" applyFont="1" applyFill="1" applyBorder="1" applyAlignment="1" applyProtection="1">
      <alignment vertical="center" wrapText="1"/>
    </xf>
    <xf numFmtId="177" fontId="1" fillId="0" borderId="5" xfId="4" applyNumberFormat="1" applyFont="1" applyFill="1" applyBorder="1" applyAlignment="1" applyProtection="1">
      <alignment horizontal="right" vertical="center" wrapText="1"/>
    </xf>
    <xf numFmtId="177" fontId="1" fillId="0" borderId="1" xfId="4" applyNumberFormat="1" applyFont="1" applyFill="1" applyBorder="1" applyAlignment="1" applyProtection="1">
      <alignment horizontal="right" vertical="center" wrapText="1"/>
    </xf>
    <xf numFmtId="0" fontId="1" fillId="0" borderId="0" xfId="4" applyFont="1" applyAlignment="1">
      <alignment horizontal="right" vertical="center"/>
    </xf>
    <xf numFmtId="176" fontId="1" fillId="0" borderId="4" xfId="4" applyNumberFormat="1" applyFont="1" applyFill="1" applyBorder="1" applyAlignment="1" applyProtection="1">
      <alignment horizontal="right" vertical="center" wrapText="1"/>
    </xf>
    <xf numFmtId="176" fontId="1" fillId="0" borderId="5" xfId="4" applyNumberFormat="1" applyFont="1" applyFill="1" applyBorder="1" applyAlignment="1" applyProtection="1">
      <alignment horizontal="right" vertical="center" wrapText="1"/>
    </xf>
    <xf numFmtId="176" fontId="1" fillId="0" borderId="1" xfId="4" applyNumberFormat="1" applyFont="1" applyFill="1" applyBorder="1" applyAlignment="1" applyProtection="1">
      <alignment horizontal="right" vertical="center" wrapText="1"/>
    </xf>
    <xf numFmtId="0" fontId="0" fillId="0" borderId="0" xfId="0" applyFill="1"/>
    <xf numFmtId="0" fontId="5" fillId="0" borderId="0" xfId="0" applyFont="1" applyAlignment="1">
      <alignment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wrapText="1"/>
    </xf>
    <xf numFmtId="4" fontId="2" fillId="0" borderId="1" xfId="0" applyNumberFormat="1" applyFont="1" applyFill="1" applyBorder="1" applyAlignment="1">
      <alignment horizontal="right" wrapText="1"/>
    </xf>
    <xf numFmtId="0" fontId="2" fillId="0" borderId="0" xfId="0" applyFont="1" applyAlignment="1">
      <alignment vertical="center"/>
    </xf>
    <xf numFmtId="0" fontId="2" fillId="3" borderId="0" xfId="5" applyFont="1" applyFill="1" applyAlignment="1">
      <alignment vertical="center"/>
    </xf>
    <xf numFmtId="0" fontId="1" fillId="0" borderId="0" xfId="5" applyFill="1" applyAlignment="1">
      <alignment vertical="center"/>
    </xf>
    <xf numFmtId="0" fontId="1" fillId="0" borderId="0" xfId="5" applyAlignment="1">
      <alignment horizontal="center" vertical="center" wrapText="1"/>
    </xf>
    <xf numFmtId="0" fontId="1" fillId="0" borderId="0" xfId="5">
      <alignment vertical="center"/>
    </xf>
    <xf numFmtId="0" fontId="1" fillId="0" borderId="0" xfId="5" applyNumberFormat="1" applyFont="1" applyFill="1" applyAlignment="1" applyProtection="1">
      <alignment vertical="center"/>
    </xf>
    <xf numFmtId="0" fontId="2" fillId="3" borderId="1" xfId="5" applyFont="1" applyFill="1" applyBorder="1" applyAlignment="1">
      <alignment horizontal="centerContinuous" vertical="center"/>
    </xf>
    <xf numFmtId="0" fontId="2" fillId="3" borderId="1" xfId="5" applyNumberFormat="1" applyFont="1" applyFill="1" applyBorder="1" applyAlignment="1" applyProtection="1">
      <alignment horizontal="centerContinuous" vertical="center"/>
    </xf>
    <xf numFmtId="0" fontId="2" fillId="3" borderId="1" xfId="5" applyFont="1" applyFill="1" applyBorder="1" applyAlignment="1">
      <alignment horizontal="center" vertical="center" wrapText="1"/>
    </xf>
    <xf numFmtId="49" fontId="1" fillId="0" borderId="1" xfId="5" applyNumberFormat="1" applyFont="1" applyFill="1" applyBorder="1" applyAlignment="1" applyProtection="1">
      <alignment horizontal="center" vertical="center" wrapText="1"/>
    </xf>
    <xf numFmtId="49" fontId="1" fillId="0" borderId="1" xfId="5" applyNumberFormat="1" applyFont="1" applyFill="1" applyBorder="1" applyAlignment="1" applyProtection="1">
      <alignment horizontal="left" vertical="center" wrapText="1"/>
    </xf>
    <xf numFmtId="0" fontId="1" fillId="0" borderId="1" xfId="5" applyNumberFormat="1" applyFont="1" applyFill="1" applyBorder="1" applyAlignment="1" applyProtection="1">
      <alignment horizontal="left" vertical="center" wrapText="1"/>
    </xf>
    <xf numFmtId="178" fontId="1" fillId="0" borderId="1" xfId="5" applyNumberFormat="1" applyFont="1" applyFill="1" applyBorder="1" applyAlignment="1" applyProtection="1">
      <alignment horizontal="right" vertical="center" wrapText="1"/>
    </xf>
    <xf numFmtId="0" fontId="2" fillId="0" borderId="1" xfId="5" applyFont="1" applyFill="1" applyBorder="1" applyAlignment="1">
      <alignment horizontal="center" vertical="center" wrapText="1"/>
    </xf>
    <xf numFmtId="0" fontId="1" fillId="0" borderId="0" xfId="5" applyNumberFormat="1" applyFont="1" applyFill="1" applyAlignment="1" applyProtection="1">
      <alignment horizontal="center" vertical="center" wrapText="1"/>
    </xf>
    <xf numFmtId="0" fontId="1" fillId="0" borderId="10" xfId="5" applyBorder="1" applyAlignment="1">
      <alignment horizontal="right" vertical="center"/>
    </xf>
    <xf numFmtId="0" fontId="2" fillId="3" borderId="0" xfId="5" applyFont="1" applyFill="1" applyAlignment="1">
      <alignment horizontal="center" vertical="center"/>
    </xf>
    <xf numFmtId="178" fontId="1" fillId="0" borderId="1" xfId="5" applyNumberFormat="1" applyFill="1" applyBorder="1" applyAlignment="1">
      <alignment horizontal="right" vertical="center" wrapText="1"/>
    </xf>
    <xf numFmtId="0" fontId="1" fillId="0" borderId="0" xfId="5" applyFill="1" applyAlignment="1">
      <alignment horizontal="center" vertical="center" wrapText="1"/>
    </xf>
    <xf numFmtId="0" fontId="1" fillId="0" borderId="0" xfId="6" applyFill="1">
      <alignment vertical="center"/>
    </xf>
    <xf numFmtId="0" fontId="1" fillId="0" borderId="0" xfId="6">
      <alignment vertical="center"/>
    </xf>
    <xf numFmtId="0" fontId="2" fillId="0" borderId="0" xfId="6" applyFont="1" applyAlignment="1">
      <alignment horizontal="center" vertical="center" wrapText="1"/>
    </xf>
    <xf numFmtId="49" fontId="2" fillId="3" borderId="0" xfId="6" applyNumberFormat="1" applyFont="1" applyFill="1" applyAlignment="1">
      <alignment vertical="center"/>
    </xf>
    <xf numFmtId="0" fontId="2" fillId="0" borderId="0" xfId="6" applyFont="1" applyFill="1" applyAlignment="1">
      <alignment horizontal="centerContinuous" vertical="center"/>
    </xf>
    <xf numFmtId="0" fontId="2" fillId="0" borderId="0" xfId="6" applyFont="1" applyAlignment="1">
      <alignment horizontal="centerContinuous" vertical="center"/>
    </xf>
    <xf numFmtId="0" fontId="2" fillId="3" borderId="10" xfId="6" applyFont="1" applyFill="1" applyBorder="1" applyAlignment="1">
      <alignment horizontal="center" vertical="center" wrapText="1"/>
    </xf>
    <xf numFmtId="0" fontId="2" fillId="3" borderId="2" xfId="6" applyFont="1" applyFill="1" applyBorder="1" applyAlignment="1">
      <alignment horizontal="center" vertical="center" wrapText="1"/>
    </xf>
    <xf numFmtId="0" fontId="2" fillId="3" borderId="3" xfId="6" applyFont="1" applyFill="1" applyBorder="1" applyAlignment="1">
      <alignment horizontal="center" vertical="center" wrapText="1"/>
    </xf>
    <xf numFmtId="49" fontId="2" fillId="0" borderId="5" xfId="6" applyNumberFormat="1" applyFont="1" applyFill="1" applyBorder="1" applyAlignment="1" applyProtection="1">
      <alignment horizontal="center" vertical="center" wrapText="1"/>
    </xf>
    <xf numFmtId="49" fontId="2" fillId="0" borderId="1" xfId="6" applyNumberFormat="1" applyFont="1" applyFill="1" applyBorder="1" applyAlignment="1" applyProtection="1">
      <alignment horizontal="center" vertical="center" wrapText="1"/>
    </xf>
    <xf numFmtId="49" fontId="2" fillId="0" borderId="4" xfId="6" applyNumberFormat="1" applyFont="1" applyFill="1" applyBorder="1" applyAlignment="1" applyProtection="1">
      <alignment horizontal="left" vertical="center" wrapText="1"/>
    </xf>
    <xf numFmtId="0" fontId="2" fillId="0" borderId="5" xfId="6" applyNumberFormat="1" applyFont="1" applyFill="1" applyBorder="1" applyAlignment="1" applyProtection="1">
      <alignment horizontal="left" vertical="center" wrapText="1"/>
    </xf>
    <xf numFmtId="177" fontId="2" fillId="0" borderId="1" xfId="6" applyNumberFormat="1" applyFont="1" applyFill="1" applyBorder="1" applyAlignment="1" applyProtection="1">
      <alignment horizontal="right" vertical="center" wrapText="1"/>
    </xf>
    <xf numFmtId="177" fontId="2" fillId="0" borderId="4" xfId="6" applyNumberFormat="1" applyFont="1" applyFill="1" applyBorder="1" applyAlignment="1" applyProtection="1">
      <alignment horizontal="right" vertical="center" wrapText="1"/>
    </xf>
    <xf numFmtId="177" fontId="2" fillId="0" borderId="5" xfId="6" applyNumberFormat="1" applyFont="1" applyFill="1" applyBorder="1" applyAlignment="1" applyProtection="1">
      <alignment horizontal="right" vertical="center" wrapText="1"/>
    </xf>
    <xf numFmtId="49" fontId="2" fillId="0" borderId="0" xfId="6" applyNumberFormat="1" applyFont="1" applyFill="1" applyAlignment="1">
      <alignment horizontal="center" vertical="center"/>
    </xf>
    <xf numFmtId="0" fontId="2" fillId="0" borderId="0" xfId="6" applyFont="1" applyFill="1" applyAlignment="1">
      <alignment horizontal="left" vertical="center"/>
    </xf>
    <xf numFmtId="179" fontId="2" fillId="0" borderId="0" xfId="6" applyNumberFormat="1" applyFont="1" applyFill="1" applyAlignment="1">
      <alignment horizontal="center" vertical="center"/>
    </xf>
    <xf numFmtId="49" fontId="2" fillId="3" borderId="0" xfId="6" applyNumberFormat="1" applyFont="1" applyFill="1" applyAlignment="1">
      <alignment horizontal="center" vertical="center"/>
    </xf>
    <xf numFmtId="179" fontId="2" fillId="3" borderId="0" xfId="6" applyNumberFormat="1" applyFont="1" applyFill="1" applyAlignment="1">
      <alignment horizontal="center" vertical="center"/>
    </xf>
    <xf numFmtId="0" fontId="2" fillId="3" borderId="0" xfId="6" applyFont="1" applyFill="1" applyAlignment="1">
      <alignment horizontal="left" vertical="center"/>
    </xf>
    <xf numFmtId="0" fontId="1" fillId="0" borderId="0" xfId="6" applyFont="1" applyAlignment="1">
      <alignment horizontal="right" vertical="center" wrapText="1"/>
    </xf>
    <xf numFmtId="179" fontId="2" fillId="3" borderId="0" xfId="6" applyNumberFormat="1" applyFont="1" applyFill="1" applyAlignment="1">
      <alignment vertical="center"/>
    </xf>
    <xf numFmtId="0" fontId="1" fillId="0" borderId="10" xfId="6" applyFont="1" applyBorder="1" applyAlignment="1">
      <alignment horizontal="left" vertical="center" wrapText="1"/>
    </xf>
    <xf numFmtId="0" fontId="2" fillId="3" borderId="0" xfId="6" applyFont="1" applyFill="1" applyAlignment="1">
      <alignment vertical="center"/>
    </xf>
    <xf numFmtId="177" fontId="1" fillId="0" borderId="5" xfId="6" applyNumberFormat="1" applyFont="1" applyFill="1" applyBorder="1" applyAlignment="1" applyProtection="1">
      <alignment horizontal="right" vertical="center" wrapText="1"/>
    </xf>
    <xf numFmtId="177" fontId="1" fillId="0" borderId="1" xfId="6" applyNumberFormat="1" applyFont="1" applyFill="1" applyBorder="1" applyAlignment="1" applyProtection="1">
      <alignment horizontal="right" vertical="center" wrapText="1"/>
    </xf>
    <xf numFmtId="0" fontId="1" fillId="0" borderId="0" xfId="6" applyFont="1" applyFill="1" applyAlignment="1">
      <alignment horizontal="centerContinuous" vertical="center"/>
    </xf>
    <xf numFmtId="0" fontId="1" fillId="0" borderId="0" xfId="6" applyFont="1" applyAlignment="1">
      <alignment horizontal="centerContinuous" vertical="center"/>
    </xf>
    <xf numFmtId="0" fontId="1" fillId="0" borderId="0" xfId="8" applyFill="1">
      <alignment vertical="center"/>
    </xf>
    <xf numFmtId="0" fontId="1" fillId="0" borderId="0" xfId="8">
      <alignment vertical="center"/>
    </xf>
    <xf numFmtId="0" fontId="2" fillId="0" borderId="0" xfId="8" applyFont="1" applyAlignment="1">
      <alignment horizontal="center" vertical="center" wrapText="1"/>
    </xf>
    <xf numFmtId="49" fontId="2" fillId="3" borderId="0" xfId="8" applyNumberFormat="1" applyFont="1" applyFill="1" applyAlignment="1">
      <alignment vertical="center"/>
    </xf>
    <xf numFmtId="0" fontId="2" fillId="0" borderId="0" xfId="8" applyFont="1" applyFill="1" applyAlignment="1">
      <alignment horizontal="centerContinuous" vertical="center"/>
    </xf>
    <xf numFmtId="0" fontId="2" fillId="0" borderId="0" xfId="8" applyFont="1" applyAlignment="1">
      <alignment horizontal="centerContinuous" vertical="center"/>
    </xf>
    <xf numFmtId="0" fontId="2" fillId="3" borderId="3" xfId="8" applyFont="1" applyFill="1" applyBorder="1" applyAlignment="1">
      <alignment horizontal="centerContinuous" vertical="center"/>
    </xf>
    <xf numFmtId="0" fontId="2" fillId="3" borderId="11" xfId="8" applyFont="1" applyFill="1" applyBorder="1" applyAlignment="1">
      <alignment horizontal="centerContinuous" vertical="center"/>
    </xf>
    <xf numFmtId="0" fontId="2" fillId="3" borderId="12" xfId="8" applyFont="1" applyFill="1" applyBorder="1" applyAlignment="1">
      <alignment horizontal="centerContinuous" vertical="center"/>
    </xf>
    <xf numFmtId="0" fontId="2" fillId="3" borderId="10" xfId="8" applyFont="1" applyFill="1" applyBorder="1" applyAlignment="1">
      <alignment horizontal="center" vertical="center" wrapText="1"/>
    </xf>
    <xf numFmtId="0" fontId="2" fillId="3" borderId="2" xfId="8" applyFont="1" applyFill="1" applyBorder="1" applyAlignment="1">
      <alignment horizontal="center" vertical="center" wrapText="1"/>
    </xf>
    <xf numFmtId="0" fontId="2" fillId="3" borderId="3" xfId="8" applyFont="1" applyFill="1" applyBorder="1" applyAlignment="1">
      <alignment horizontal="center" vertical="center" wrapText="1"/>
    </xf>
    <xf numFmtId="49" fontId="2" fillId="0" borderId="5" xfId="8" applyNumberFormat="1" applyFont="1" applyFill="1" applyBorder="1" applyAlignment="1" applyProtection="1">
      <alignment horizontal="center" vertical="center" wrapText="1"/>
    </xf>
    <xf numFmtId="49" fontId="2" fillId="0" borderId="1" xfId="8" applyNumberFormat="1" applyFont="1" applyFill="1" applyBorder="1" applyAlignment="1" applyProtection="1">
      <alignment horizontal="center" vertical="center" wrapText="1"/>
    </xf>
    <xf numFmtId="49" fontId="2" fillId="0" borderId="4" xfId="8" applyNumberFormat="1" applyFont="1" applyFill="1" applyBorder="1" applyAlignment="1" applyProtection="1">
      <alignment horizontal="left" vertical="center" wrapText="1"/>
    </xf>
    <xf numFmtId="0" fontId="2" fillId="0" borderId="1" xfId="8" applyNumberFormat="1" applyFont="1" applyFill="1" applyBorder="1" applyAlignment="1" applyProtection="1">
      <alignment horizontal="left" vertical="center" wrapText="1"/>
    </xf>
    <xf numFmtId="177" fontId="2" fillId="0" borderId="4" xfId="8" applyNumberFormat="1" applyFont="1" applyFill="1" applyBorder="1" applyAlignment="1" applyProtection="1">
      <alignment horizontal="right" vertical="center" wrapText="1"/>
    </xf>
    <xf numFmtId="177" fontId="2" fillId="0" borderId="5" xfId="8" applyNumberFormat="1" applyFont="1" applyFill="1" applyBorder="1" applyAlignment="1" applyProtection="1">
      <alignment horizontal="right" vertical="center" wrapText="1"/>
    </xf>
    <xf numFmtId="49" fontId="2" fillId="0" borderId="0" xfId="8" applyNumberFormat="1" applyFont="1" applyFill="1" applyAlignment="1">
      <alignment horizontal="center" vertical="center"/>
    </xf>
    <xf numFmtId="0" fontId="2" fillId="0" borderId="0" xfId="8" applyFont="1" applyFill="1" applyAlignment="1">
      <alignment horizontal="left" vertical="center"/>
    </xf>
    <xf numFmtId="179" fontId="2" fillId="0" borderId="0" xfId="8" applyNumberFormat="1" applyFont="1" applyFill="1" applyAlignment="1">
      <alignment horizontal="center" vertical="center"/>
    </xf>
    <xf numFmtId="179" fontId="2" fillId="3" borderId="0" xfId="8" applyNumberFormat="1" applyFont="1" applyFill="1" applyAlignment="1">
      <alignment horizontal="center" vertical="center"/>
    </xf>
    <xf numFmtId="49" fontId="2" fillId="3" borderId="0" xfId="8" applyNumberFormat="1" applyFont="1" applyFill="1" applyAlignment="1">
      <alignment horizontal="center" vertical="center"/>
    </xf>
    <xf numFmtId="0" fontId="2" fillId="3" borderId="0" xfId="8" applyFont="1" applyFill="1" applyAlignment="1">
      <alignment horizontal="left" vertical="center"/>
    </xf>
    <xf numFmtId="177" fontId="2" fillId="0" borderId="1" xfId="8" applyNumberFormat="1" applyFont="1" applyFill="1" applyBorder="1" applyAlignment="1" applyProtection="1">
      <alignment horizontal="right" vertical="center" wrapText="1"/>
    </xf>
    <xf numFmtId="0" fontId="1" fillId="0" borderId="0" xfId="8" applyFont="1" applyAlignment="1">
      <alignment horizontal="right" vertical="center" wrapText="1"/>
    </xf>
    <xf numFmtId="179" fontId="2" fillId="3" borderId="0" xfId="8" applyNumberFormat="1" applyFont="1" applyFill="1" applyAlignment="1">
      <alignment vertical="center"/>
    </xf>
    <xf numFmtId="0" fontId="1" fillId="0" borderId="10" xfId="8" applyFont="1" applyBorder="1" applyAlignment="1">
      <alignment horizontal="left" vertical="center" wrapText="1"/>
    </xf>
    <xf numFmtId="0" fontId="2" fillId="3" borderId="0" xfId="8" applyFont="1" applyFill="1" applyAlignment="1">
      <alignment vertical="center"/>
    </xf>
    <xf numFmtId="177" fontId="1" fillId="0" borderId="5" xfId="8" applyNumberFormat="1" applyFont="1" applyFill="1" applyBorder="1" applyAlignment="1" applyProtection="1">
      <alignment horizontal="right" vertical="center" wrapText="1"/>
    </xf>
    <xf numFmtId="177" fontId="1" fillId="0" borderId="1" xfId="8" applyNumberFormat="1" applyFont="1" applyFill="1" applyBorder="1" applyAlignment="1" applyProtection="1">
      <alignment horizontal="right" vertical="center" wrapText="1"/>
    </xf>
    <xf numFmtId="0" fontId="1" fillId="0" borderId="0" xfId="8" applyFont="1" applyFill="1" applyAlignment="1">
      <alignment horizontal="centerContinuous" vertical="center"/>
    </xf>
    <xf numFmtId="0" fontId="1" fillId="0" borderId="0" xfId="8" applyFont="1" applyAlignment="1">
      <alignment horizontal="centerContinuous" vertical="center"/>
    </xf>
    <xf numFmtId="0" fontId="1" fillId="0" borderId="0" xfId="11" applyFill="1">
      <alignment vertical="center"/>
    </xf>
    <xf numFmtId="0" fontId="1" fillId="0" borderId="0" xfId="11">
      <alignment vertical="center"/>
    </xf>
    <xf numFmtId="0" fontId="2" fillId="0" borderId="0" xfId="11" applyFont="1" applyAlignment="1">
      <alignment horizontal="right" vertical="center" wrapText="1"/>
    </xf>
    <xf numFmtId="0" fontId="2" fillId="0" borderId="10" xfId="11" applyFont="1" applyBorder="1" applyAlignment="1">
      <alignment horizontal="left" vertical="center" wrapText="1"/>
    </xf>
    <xf numFmtId="0" fontId="2" fillId="0" borderId="0" xfId="11" applyFont="1" applyAlignment="1">
      <alignment horizontal="left" vertical="center" wrapText="1"/>
    </xf>
    <xf numFmtId="0" fontId="2" fillId="3" borderId="9" xfId="11" applyFont="1" applyFill="1" applyBorder="1" applyAlignment="1">
      <alignment horizontal="center" vertical="center" wrapText="1"/>
    </xf>
    <xf numFmtId="0" fontId="2" fillId="3" borderId="3" xfId="11" applyFont="1" applyFill="1" applyBorder="1" applyAlignment="1">
      <alignment horizontal="center" vertical="center" wrapText="1"/>
    </xf>
    <xf numFmtId="0" fontId="2" fillId="0" borderId="5" xfId="11" applyNumberFormat="1" applyFont="1" applyFill="1" applyBorder="1" applyAlignment="1" applyProtection="1">
      <alignment horizontal="left" vertical="center" wrapText="1"/>
    </xf>
    <xf numFmtId="0" fontId="2" fillId="0" borderId="5" xfId="11" applyNumberFormat="1" applyFont="1" applyFill="1" applyBorder="1" applyAlignment="1" applyProtection="1">
      <alignment horizontal="left" vertical="center"/>
    </xf>
    <xf numFmtId="49" fontId="2" fillId="0" borderId="1" xfId="11" applyNumberFormat="1" applyFont="1" applyFill="1" applyBorder="1" applyAlignment="1" applyProtection="1">
      <alignment horizontal="left" vertical="center"/>
    </xf>
    <xf numFmtId="177" fontId="2" fillId="0" borderId="4" xfId="11" applyNumberFormat="1" applyFont="1" applyFill="1" applyBorder="1" applyAlignment="1" applyProtection="1">
      <alignment horizontal="right" vertical="center" wrapText="1"/>
    </xf>
    <xf numFmtId="177" fontId="2" fillId="0" borderId="1" xfId="11" applyNumberFormat="1" applyFont="1" applyFill="1" applyBorder="1" applyAlignment="1" applyProtection="1">
      <alignment horizontal="right" vertical="center" wrapText="1"/>
    </xf>
    <xf numFmtId="177" fontId="2" fillId="0" borderId="5" xfId="11" applyNumberFormat="1" applyFont="1" applyFill="1" applyBorder="1" applyAlignment="1" applyProtection="1">
      <alignment horizontal="right" vertical="center" wrapText="1"/>
    </xf>
    <xf numFmtId="0" fontId="2" fillId="0" borderId="0" xfId="11" applyFont="1" applyAlignment="1">
      <alignment horizontal="centerContinuous" vertical="center"/>
    </xf>
    <xf numFmtId="0" fontId="2" fillId="0" borderId="0" xfId="11" applyNumberFormat="1" applyFont="1" applyFill="1" applyAlignment="1" applyProtection="1">
      <alignment vertical="center" wrapText="1"/>
    </xf>
    <xf numFmtId="0" fontId="2" fillId="0" borderId="0" xfId="11" applyNumberFormat="1" applyFont="1" applyFill="1" applyAlignment="1" applyProtection="1">
      <alignment horizontal="right" vertical="center"/>
    </xf>
    <xf numFmtId="0" fontId="2" fillId="0" borderId="10" xfId="11" applyNumberFormat="1" applyFont="1" applyFill="1" applyBorder="1" applyAlignment="1" applyProtection="1">
      <alignment wrapText="1"/>
    </xf>
    <xf numFmtId="0" fontId="2" fillId="0" borderId="10" xfId="11" applyNumberFormat="1" applyFont="1" applyFill="1" applyBorder="1" applyAlignment="1" applyProtection="1">
      <alignment horizontal="right" vertical="center" wrapText="1"/>
    </xf>
    <xf numFmtId="0" fontId="1" fillId="3" borderId="3" xfId="11" applyFill="1" applyBorder="1" applyAlignment="1">
      <alignment horizontal="center" vertical="center"/>
    </xf>
    <xf numFmtId="0" fontId="2" fillId="3" borderId="1" xfId="11" applyFont="1" applyFill="1" applyBorder="1" applyAlignment="1">
      <alignment horizontal="center" vertical="center"/>
    </xf>
    <xf numFmtId="177" fontId="1" fillId="0" borderId="4" xfId="11" applyNumberFormat="1" applyFont="1" applyFill="1" applyBorder="1" applyAlignment="1" applyProtection="1">
      <alignment horizontal="right" vertical="center" wrapText="1"/>
    </xf>
    <xf numFmtId="4" fontId="2" fillId="0" borderId="1" xfId="0" applyNumberFormat="1" applyFont="1" applyFill="1" applyBorder="1" applyAlignment="1">
      <alignment horizontal="right" vertical="center" wrapText="1"/>
    </xf>
    <xf numFmtId="0" fontId="1" fillId="0" borderId="0" xfId="1" applyFill="1">
      <alignment vertical="center"/>
    </xf>
    <xf numFmtId="0" fontId="2" fillId="0" borderId="0" xfId="1" applyFont="1" applyAlignment="1">
      <alignment horizontal="center" vertical="center"/>
    </xf>
    <xf numFmtId="0" fontId="2" fillId="0" borderId="0" xfId="1" applyFont="1" applyAlignment="1">
      <alignment horizontal="centerContinuous" vertical="center"/>
    </xf>
    <xf numFmtId="0" fontId="1" fillId="0" borderId="0" xfId="1">
      <alignment vertical="center"/>
    </xf>
    <xf numFmtId="0" fontId="2" fillId="0" borderId="0" xfId="1" applyFont="1" applyFill="1" applyAlignment="1">
      <alignment horizontal="center" vertical="center"/>
    </xf>
    <xf numFmtId="0" fontId="2" fillId="3" borderId="1" xfId="1" applyFont="1" applyFill="1" applyBorder="1" applyAlignment="1">
      <alignment horizontal="center" vertical="center" wrapText="1"/>
    </xf>
    <xf numFmtId="0" fontId="2" fillId="3" borderId="3" xfId="1" applyFont="1" applyFill="1" applyBorder="1" applyAlignment="1">
      <alignment horizontal="center" vertical="center" wrapText="1"/>
    </xf>
    <xf numFmtId="49" fontId="2" fillId="0" borderId="5" xfId="1" applyNumberFormat="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9" fontId="2" fillId="0" borderId="4" xfId="1" applyNumberFormat="1" applyFont="1" applyFill="1" applyBorder="1" applyAlignment="1" applyProtection="1">
      <alignment horizontal="left" vertical="center" wrapText="1"/>
    </xf>
    <xf numFmtId="0" fontId="2" fillId="0" borderId="5" xfId="1" applyNumberFormat="1" applyFont="1" applyFill="1" applyBorder="1" applyAlignment="1" applyProtection="1">
      <alignment horizontal="left" vertical="center" wrapText="1"/>
    </xf>
    <xf numFmtId="177" fontId="1" fillId="0" borderId="1" xfId="1" applyNumberFormat="1" applyFill="1" applyBorder="1" applyAlignment="1">
      <alignment horizontal="right" vertical="center" wrapText="1"/>
    </xf>
    <xf numFmtId="180" fontId="2" fillId="0" borderId="0" xfId="1" applyNumberFormat="1" applyFont="1" applyFill="1" applyAlignment="1" applyProtection="1">
      <alignment horizontal="center" vertical="center"/>
    </xf>
    <xf numFmtId="0" fontId="2" fillId="0" borderId="0" xfId="1" applyFont="1" applyBorder="1" applyAlignment="1">
      <alignment horizontal="center" vertical="center"/>
    </xf>
    <xf numFmtId="4" fontId="2" fillId="0" borderId="1" xfId="0" applyNumberFormat="1" applyFont="1" applyFill="1" applyBorder="1" applyAlignment="1">
      <alignment horizontal="center" vertical="center" wrapText="1"/>
    </xf>
    <xf numFmtId="0" fontId="2" fillId="0" borderId="0" xfId="2" applyFont="1" applyFill="1" applyAlignment="1">
      <alignment horizontal="centerContinuous" vertical="center"/>
    </xf>
    <xf numFmtId="0" fontId="2" fillId="0" borderId="0" xfId="2" applyFont="1" applyAlignment="1">
      <alignment horizontal="centerContinuous" vertical="center"/>
    </xf>
    <xf numFmtId="0" fontId="2" fillId="0" borderId="0" xfId="2" applyFont="1" applyAlignment="1">
      <alignment horizontal="right" vertical="center" wrapText="1"/>
    </xf>
    <xf numFmtId="0" fontId="2" fillId="0" borderId="10" xfId="2" applyFont="1" applyBorder="1" applyAlignment="1">
      <alignment horizontal="centerContinuous" vertical="center" wrapText="1"/>
    </xf>
    <xf numFmtId="0" fontId="2" fillId="0" borderId="0" xfId="2" applyFont="1" applyAlignment="1">
      <alignment horizontal="left" vertical="center" wrapText="1"/>
    </xf>
    <xf numFmtId="0" fontId="2" fillId="3" borderId="1" xfId="2" applyFont="1" applyFill="1" applyBorder="1" applyAlignment="1">
      <alignment horizontal="center" vertical="center" wrapText="1"/>
    </xf>
    <xf numFmtId="49" fontId="2" fillId="0" borderId="1" xfId="2" applyNumberFormat="1" applyFont="1" applyFill="1" applyBorder="1" applyAlignment="1" applyProtection="1">
      <alignment horizontal="center" vertical="center" wrapText="1"/>
    </xf>
    <xf numFmtId="49" fontId="2" fillId="0" borderId="1" xfId="2" applyNumberFormat="1" applyFont="1" applyFill="1" applyBorder="1" applyAlignment="1" applyProtection="1">
      <alignment horizontal="left" vertical="center" wrapText="1"/>
    </xf>
    <xf numFmtId="0" fontId="2" fillId="0" borderId="1" xfId="2" applyNumberFormat="1" applyFont="1" applyFill="1" applyBorder="1" applyAlignment="1" applyProtection="1">
      <alignment horizontal="left" vertical="center" wrapText="1"/>
    </xf>
    <xf numFmtId="181" fontId="2" fillId="0" borderId="1" xfId="2" applyNumberFormat="1" applyFont="1" applyFill="1" applyBorder="1" applyAlignment="1" applyProtection="1">
      <alignment horizontal="right" vertical="center" wrapText="1"/>
    </xf>
    <xf numFmtId="0" fontId="2" fillId="0" borderId="1" xfId="0" applyNumberFormat="1" applyFont="1" applyFill="1" applyBorder="1" applyAlignment="1">
      <alignment wrapText="1"/>
    </xf>
    <xf numFmtId="49" fontId="2" fillId="0" borderId="1" xfId="0" applyNumberFormat="1" applyFont="1" applyFill="1" applyBorder="1" applyAlignment="1">
      <alignment wrapText="1"/>
    </xf>
    <xf numFmtId="0" fontId="2" fillId="0" borderId="1" xfId="0" applyNumberFormat="1" applyFont="1" applyFill="1" applyBorder="1" applyAlignment="1">
      <alignment horizontal="center" wrapText="1"/>
    </xf>
    <xf numFmtId="178" fontId="1" fillId="0" borderId="0" xfId="13" applyNumberFormat="1" applyFill="1" applyAlignment="1">
      <alignment horizontal="right" vertical="center"/>
    </xf>
    <xf numFmtId="0" fontId="2" fillId="0" borderId="0" xfId="13" applyFont="1" applyAlignment="1">
      <alignment horizontal="centerContinuous" vertical="center"/>
    </xf>
    <xf numFmtId="0" fontId="1" fillId="0" borderId="0" xfId="13">
      <alignment vertical="center"/>
    </xf>
    <xf numFmtId="0" fontId="2" fillId="0" borderId="0" xfId="13" applyFont="1" applyAlignment="1">
      <alignment horizontal="right" vertical="center" wrapText="1"/>
    </xf>
    <xf numFmtId="0" fontId="2" fillId="0" borderId="10" xfId="13" applyFont="1" applyBorder="1" applyAlignment="1">
      <alignment horizontal="centerContinuous" vertical="center" wrapText="1"/>
    </xf>
    <xf numFmtId="0" fontId="2" fillId="0" borderId="0" xfId="13" applyFont="1" applyAlignment="1">
      <alignment horizontal="left" vertical="center" wrapText="1"/>
    </xf>
    <xf numFmtId="0" fontId="2" fillId="3" borderId="1" xfId="13" applyFont="1" applyFill="1" applyBorder="1" applyAlignment="1">
      <alignment horizontal="center" vertical="center" wrapText="1"/>
    </xf>
    <xf numFmtId="49" fontId="2" fillId="0" borderId="1" xfId="13" applyNumberFormat="1" applyFont="1" applyFill="1" applyBorder="1" applyAlignment="1" applyProtection="1">
      <alignment horizontal="left" vertical="center" wrapText="1"/>
    </xf>
    <xf numFmtId="0" fontId="2" fillId="0" borderId="1" xfId="13" applyNumberFormat="1" applyFont="1" applyFill="1" applyBorder="1" applyAlignment="1" applyProtection="1">
      <alignment horizontal="left" vertical="center" wrapText="1"/>
    </xf>
    <xf numFmtId="0" fontId="2" fillId="0" borderId="1" xfId="13" applyNumberFormat="1" applyFont="1" applyFill="1" applyBorder="1" applyAlignment="1" applyProtection="1">
      <alignment horizontal="center" vertical="center" wrapText="1"/>
    </xf>
    <xf numFmtId="177" fontId="2" fillId="0" borderId="1" xfId="13" applyNumberFormat="1" applyFont="1" applyFill="1" applyBorder="1" applyAlignment="1" applyProtection="1">
      <alignment horizontal="right" vertical="center" wrapText="1"/>
    </xf>
    <xf numFmtId="178" fontId="2" fillId="0" borderId="1" xfId="13" applyNumberFormat="1" applyFont="1" applyFill="1" applyBorder="1" applyAlignment="1" applyProtection="1">
      <alignment horizontal="right" vertical="center" wrapText="1"/>
    </xf>
    <xf numFmtId="178" fontId="1" fillId="0" borderId="1" xfId="13" applyNumberFormat="1" applyFont="1" applyFill="1" applyBorder="1" applyAlignment="1" applyProtection="1">
      <alignment horizontal="right" vertical="center" wrapText="1"/>
    </xf>
    <xf numFmtId="0" fontId="2" fillId="0" borderId="0" xfId="13" applyFont="1" applyFill="1" applyAlignment="1">
      <alignment horizontal="centerContinuous" vertical="center"/>
    </xf>
    <xf numFmtId="0" fontId="2" fillId="0" borderId="0" xfId="13" applyNumberFormat="1" applyFont="1" applyFill="1" applyAlignment="1" applyProtection="1">
      <alignment horizontal="right" vertical="center" wrapText="1"/>
    </xf>
    <xf numFmtId="0" fontId="2" fillId="0" borderId="0" xfId="13" applyNumberFormat="1" applyFont="1" applyFill="1" applyAlignment="1" applyProtection="1">
      <alignment vertical="center" wrapText="1"/>
    </xf>
    <xf numFmtId="0" fontId="2" fillId="0" borderId="0" xfId="13" applyNumberFormat="1" applyFont="1" applyFill="1" applyAlignment="1" applyProtection="1">
      <alignment horizontal="center" wrapText="1"/>
    </xf>
    <xf numFmtId="178" fontId="2" fillId="0" borderId="0" xfId="13" applyNumberFormat="1" applyFont="1" applyFill="1" applyAlignment="1">
      <alignment horizontal="right" vertical="center"/>
    </xf>
    <xf numFmtId="0" fontId="2" fillId="3" borderId="0" xfId="9" applyFont="1" applyFill="1" applyAlignment="1">
      <alignment vertical="center"/>
    </xf>
    <xf numFmtId="0" fontId="1" fillId="0" borderId="0" xfId="9" applyFill="1" applyAlignment="1">
      <alignment vertical="center"/>
    </xf>
    <xf numFmtId="182" fontId="2" fillId="3" borderId="0" xfId="9" applyNumberFormat="1" applyFont="1" applyFill="1" applyAlignment="1">
      <alignment horizontal="center" vertical="center"/>
    </xf>
    <xf numFmtId="183" fontId="2" fillId="3" borderId="0" xfId="9" applyNumberFormat="1" applyFont="1" applyFill="1" applyAlignment="1">
      <alignment horizontal="center" vertical="center"/>
    </xf>
    <xf numFmtId="49" fontId="2" fillId="3" borderId="0" xfId="9" applyNumberFormat="1" applyFont="1" applyFill="1" applyAlignment="1">
      <alignment horizontal="center" vertical="center"/>
    </xf>
    <xf numFmtId="0" fontId="2" fillId="3" borderId="0" xfId="9" applyFont="1" applyFill="1" applyAlignment="1">
      <alignment horizontal="left" vertical="center"/>
    </xf>
    <xf numFmtId="179" fontId="2" fillId="3" borderId="0" xfId="9" applyNumberFormat="1" applyFont="1" applyFill="1" applyAlignment="1">
      <alignment horizontal="center" vertical="center"/>
    </xf>
    <xf numFmtId="0" fontId="2" fillId="3" borderId="0" xfId="9" applyFont="1" applyFill="1" applyAlignment="1">
      <alignment horizontal="center" vertical="center"/>
    </xf>
    <xf numFmtId="0" fontId="1" fillId="0" borderId="0" xfId="9">
      <alignment vertical="center"/>
    </xf>
    <xf numFmtId="0" fontId="2" fillId="0" borderId="0" xfId="9" applyFont="1" applyAlignment="1">
      <alignment horizontal="center" vertical="center" wrapText="1"/>
    </xf>
    <xf numFmtId="182" fontId="2" fillId="3" borderId="0" xfId="9" applyNumberFormat="1" applyFont="1" applyFill="1" applyAlignment="1">
      <alignment vertical="center"/>
    </xf>
    <xf numFmtId="0" fontId="2" fillId="0" borderId="0" xfId="9" applyFont="1" applyFill="1" applyAlignment="1">
      <alignment horizontal="centerContinuous" vertical="center"/>
    </xf>
    <xf numFmtId="0" fontId="2" fillId="3" borderId="1" xfId="9" applyFont="1" applyFill="1" applyBorder="1" applyAlignment="1">
      <alignment horizontal="centerContinuous" vertical="center"/>
    </xf>
    <xf numFmtId="0" fontId="2" fillId="3" borderId="1" xfId="9" applyNumberFormat="1" applyFont="1" applyFill="1" applyBorder="1" applyAlignment="1" applyProtection="1">
      <alignment horizontal="centerContinuous" vertical="center"/>
    </xf>
    <xf numFmtId="0" fontId="2" fillId="0" borderId="3" xfId="9" applyFont="1" applyFill="1" applyBorder="1" applyAlignment="1">
      <alignment horizontal="center" vertical="center" wrapText="1"/>
    </xf>
    <xf numFmtId="0" fontId="2" fillId="3" borderId="3" xfId="9" applyFont="1" applyFill="1" applyBorder="1" applyAlignment="1">
      <alignment horizontal="center" vertical="center" wrapText="1"/>
    </xf>
    <xf numFmtId="0" fontId="2" fillId="0" borderId="1" xfId="9" applyFont="1" applyFill="1" applyBorder="1" applyAlignment="1">
      <alignment horizontal="center" vertical="center" wrapText="1"/>
    </xf>
    <xf numFmtId="49" fontId="2" fillId="0" borderId="1" xfId="9" applyNumberFormat="1" applyFont="1" applyFill="1" applyBorder="1" applyAlignment="1" applyProtection="1">
      <alignment horizontal="center" vertical="center" wrapText="1"/>
    </xf>
    <xf numFmtId="49" fontId="2" fillId="0" borderId="4" xfId="9" applyNumberFormat="1" applyFont="1" applyFill="1" applyBorder="1" applyAlignment="1" applyProtection="1">
      <alignment horizontal="center" vertical="center" wrapText="1"/>
    </xf>
    <xf numFmtId="49" fontId="2" fillId="0" borderId="5" xfId="9" applyNumberFormat="1" applyFont="1" applyFill="1" applyBorder="1" applyAlignment="1" applyProtection="1">
      <alignment horizontal="left" vertical="center" wrapText="1"/>
    </xf>
    <xf numFmtId="0" fontId="2" fillId="0" borderId="5" xfId="9" applyNumberFormat="1" applyFont="1" applyFill="1" applyBorder="1" applyAlignment="1" applyProtection="1">
      <alignment horizontal="left" vertical="center" wrapText="1"/>
    </xf>
    <xf numFmtId="178" fontId="2" fillId="0" borderId="5" xfId="9" applyNumberFormat="1" applyFont="1" applyFill="1" applyBorder="1" applyAlignment="1" applyProtection="1">
      <alignment horizontal="right" vertical="center" wrapText="1"/>
    </xf>
    <xf numFmtId="178" fontId="2" fillId="0" borderId="1" xfId="9" applyNumberFormat="1" applyFont="1" applyFill="1" applyBorder="1" applyAlignment="1" applyProtection="1">
      <alignment horizontal="right" vertical="center" wrapText="1"/>
    </xf>
    <xf numFmtId="0" fontId="2" fillId="0" borderId="0" xfId="9" applyFont="1" applyFill="1" applyAlignment="1">
      <alignment horizontal="center" vertical="center"/>
    </xf>
    <xf numFmtId="0" fontId="2" fillId="3" borderId="1" xfId="9" applyFont="1" applyFill="1" applyBorder="1" applyAlignment="1">
      <alignment horizontal="center" vertical="center" wrapText="1"/>
    </xf>
    <xf numFmtId="0" fontId="2" fillId="0" borderId="10" xfId="9" applyNumberFormat="1" applyFont="1" applyFill="1" applyBorder="1" applyAlignment="1" applyProtection="1">
      <alignment vertical="center"/>
    </xf>
    <xf numFmtId="0" fontId="2" fillId="3" borderId="1" xfId="9" applyFont="1" applyFill="1" applyBorder="1" applyAlignment="1">
      <alignment horizontal="center" vertical="center"/>
    </xf>
    <xf numFmtId="177" fontId="1" fillId="0" borderId="1" xfId="9" applyNumberFormat="1" applyFont="1" applyFill="1" applyBorder="1" applyAlignment="1" applyProtection="1">
      <alignment horizontal="right" vertical="center" wrapText="1"/>
    </xf>
    <xf numFmtId="0" fontId="8" fillId="0" borderId="0" xfId="0" applyNumberFormat="1" applyFont="1" applyFill="1" applyAlignment="1" applyProtection="1">
      <alignment vertical="center"/>
    </xf>
    <xf numFmtId="0" fontId="9" fillId="0" borderId="0" xfId="0" applyNumberFormat="1" applyFont="1" applyFill="1" applyProtection="1"/>
    <xf numFmtId="0" fontId="1" fillId="0" borderId="0" xfId="0" applyNumberFormat="1" applyFont="1" applyFill="1" applyAlignment="1" applyProtection="1">
      <alignment horizontal="right" vertical="top"/>
    </xf>
    <xf numFmtId="0" fontId="4" fillId="0" borderId="0" xfId="0" applyNumberFormat="1" applyFont="1" applyFill="1" applyAlignment="1" applyProtection="1">
      <alignment vertical="center"/>
    </xf>
    <xf numFmtId="0" fontId="2" fillId="0" borderId="0" xfId="0" applyNumberFormat="1" applyFont="1" applyFill="1" applyAlignment="1" applyProtection="1">
      <alignment horizontal="right" vertical="center"/>
    </xf>
    <xf numFmtId="0" fontId="4" fillId="3" borderId="1" xfId="0" applyNumberFormat="1" applyFont="1" applyFill="1" applyBorder="1" applyAlignment="1" applyProtection="1">
      <alignment horizontal="centerContinuous" vertical="center"/>
    </xf>
    <xf numFmtId="0" fontId="4" fillId="3" borderId="1" xfId="0" applyNumberFormat="1" applyFont="1" applyFill="1" applyBorder="1" applyAlignment="1" applyProtection="1">
      <alignment horizontal="center" vertical="center" wrapText="1"/>
    </xf>
    <xf numFmtId="0" fontId="4" fillId="3"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vertical="center"/>
    </xf>
    <xf numFmtId="176" fontId="2" fillId="0" borderId="1" xfId="0" applyNumberFormat="1" applyFont="1" applyFill="1" applyBorder="1" applyAlignment="1" applyProtection="1">
      <alignment horizontal="right" vertical="center" wrapText="1"/>
    </xf>
    <xf numFmtId="4" fontId="2" fillId="0" borderId="1" xfId="0" applyNumberFormat="1" applyFont="1" applyFill="1" applyBorder="1" applyAlignment="1" applyProtection="1">
      <alignment horizontal="right" vertical="center" wrapText="1"/>
    </xf>
    <xf numFmtId="0" fontId="2" fillId="0" borderId="1" xfId="0" applyFont="1" applyFill="1" applyBorder="1" applyAlignment="1">
      <alignment vertical="center"/>
    </xf>
    <xf numFmtId="0" fontId="0" fillId="0" borderId="1" xfId="0" applyFill="1" applyBorder="1"/>
    <xf numFmtId="0" fontId="2" fillId="0" borderId="1" xfId="0" applyNumberFormat="1" applyFont="1" applyFill="1" applyBorder="1" applyAlignment="1" applyProtection="1">
      <alignment horizontal="left" vertical="center" wrapText="1"/>
    </xf>
    <xf numFmtId="0" fontId="2" fillId="0" borderId="1" xfId="0" applyNumberFormat="1" applyFont="1" applyFill="1" applyBorder="1" applyAlignment="1" applyProtection="1">
      <alignment horizontal="center" vertical="center"/>
    </xf>
    <xf numFmtId="0" fontId="1" fillId="0" borderId="0" xfId="10" applyFill="1" applyAlignment="1">
      <alignment vertical="center"/>
    </xf>
    <xf numFmtId="0" fontId="2" fillId="0" borderId="0" xfId="10" applyFont="1" applyAlignment="1">
      <alignment horizontal="center" vertical="center"/>
    </xf>
    <xf numFmtId="0" fontId="2" fillId="0" borderId="0" xfId="10" applyFont="1" applyAlignment="1">
      <alignment horizontal="centerContinuous" vertical="center"/>
    </xf>
    <xf numFmtId="0" fontId="1" fillId="0" borderId="0" xfId="10">
      <alignment vertical="center"/>
    </xf>
    <xf numFmtId="0" fontId="2" fillId="3" borderId="2" xfId="10" applyFont="1" applyFill="1" applyBorder="1" applyAlignment="1">
      <alignment horizontal="center" vertical="center" wrapText="1"/>
    </xf>
    <xf numFmtId="49" fontId="2" fillId="0" borderId="5" xfId="10" applyNumberFormat="1" applyFont="1" applyFill="1" applyBorder="1" applyAlignment="1" applyProtection="1">
      <alignment horizontal="center" vertical="center" wrapText="1"/>
    </xf>
    <xf numFmtId="49" fontId="2" fillId="0" borderId="1" xfId="10" applyNumberFormat="1" applyFont="1" applyFill="1" applyBorder="1" applyAlignment="1" applyProtection="1">
      <alignment horizontal="center" vertical="center" wrapText="1"/>
    </xf>
    <xf numFmtId="49" fontId="2" fillId="0" borderId="4" xfId="10" applyNumberFormat="1" applyFont="1" applyFill="1" applyBorder="1" applyAlignment="1" applyProtection="1">
      <alignment horizontal="left" vertical="center" wrapText="1"/>
    </xf>
    <xf numFmtId="0" fontId="2" fillId="0" borderId="5" xfId="10" applyNumberFormat="1" applyFont="1" applyFill="1" applyBorder="1" applyAlignment="1" applyProtection="1">
      <alignment horizontal="left" vertical="center" wrapText="1"/>
    </xf>
    <xf numFmtId="177" fontId="2" fillId="0" borderId="5" xfId="10" applyNumberFormat="1" applyFont="1" applyFill="1" applyBorder="1" applyAlignment="1" applyProtection="1">
      <alignment horizontal="right" vertical="center" wrapText="1"/>
    </xf>
    <xf numFmtId="177" fontId="2" fillId="0" borderId="1" xfId="10" applyNumberFormat="1" applyFont="1" applyFill="1" applyBorder="1" applyAlignment="1" applyProtection="1">
      <alignment horizontal="right" vertical="center" wrapText="1"/>
    </xf>
    <xf numFmtId="0" fontId="2" fillId="0" borderId="0" xfId="10" applyFont="1" applyFill="1" applyAlignment="1">
      <alignment horizontal="center" vertical="center"/>
    </xf>
    <xf numFmtId="0" fontId="2" fillId="0" borderId="0" xfId="10" applyFont="1" applyBorder="1" applyAlignment="1">
      <alignment horizontal="center" vertical="center"/>
    </xf>
    <xf numFmtId="0" fontId="2" fillId="0" borderId="0" xfId="10" applyFont="1" applyFill="1" applyBorder="1" applyAlignment="1">
      <alignment horizontal="center" vertical="center"/>
    </xf>
    <xf numFmtId="0" fontId="2" fillId="0" borderId="0" xfId="10" applyFont="1" applyFill="1" applyAlignment="1">
      <alignment horizontal="centerContinuous" vertical="center"/>
    </xf>
    <xf numFmtId="181" fontId="2" fillId="0" borderId="1" xfId="0" applyNumberFormat="1" applyFont="1" applyFill="1" applyBorder="1" applyAlignment="1">
      <alignment horizontal="center" vertical="center" wrapText="1"/>
    </xf>
    <xf numFmtId="181" fontId="2" fillId="0" borderId="1" xfId="0" applyNumberFormat="1" applyFont="1" applyFill="1" applyBorder="1" applyAlignment="1">
      <alignment horizontal="right" vertical="center" wrapText="1"/>
    </xf>
    <xf numFmtId="0" fontId="2" fillId="0" borderId="0" xfId="7" applyFont="1" applyFill="1" applyAlignment="1">
      <alignment horizontal="centerContinuous" vertical="center"/>
    </xf>
    <xf numFmtId="0" fontId="2" fillId="0" borderId="0" xfId="7" applyFont="1" applyAlignment="1">
      <alignment horizontal="centerContinuous" vertical="center"/>
    </xf>
    <xf numFmtId="0" fontId="2" fillId="0" borderId="0" xfId="7" applyFont="1" applyAlignment="1">
      <alignment horizontal="right" vertical="center" wrapText="1"/>
    </xf>
    <xf numFmtId="0" fontId="2" fillId="0" borderId="10" xfId="7" applyFont="1" applyBorder="1" applyAlignment="1">
      <alignment horizontal="centerContinuous" vertical="center" wrapText="1"/>
    </xf>
    <xf numFmtId="0" fontId="2" fillId="0" borderId="0" xfId="7" applyFont="1" applyAlignment="1">
      <alignment horizontal="left" vertical="center" wrapText="1"/>
    </xf>
    <xf numFmtId="0" fontId="2" fillId="3" borderId="1" xfId="7" applyFont="1" applyFill="1" applyBorder="1" applyAlignment="1">
      <alignment horizontal="center" vertical="center" wrapText="1"/>
    </xf>
    <xf numFmtId="49" fontId="2" fillId="0" borderId="1" xfId="7" applyNumberFormat="1" applyFont="1" applyFill="1" applyBorder="1" applyAlignment="1" applyProtection="1">
      <alignment horizontal="left" vertical="center" wrapText="1"/>
    </xf>
    <xf numFmtId="0" fontId="2" fillId="0" borderId="1" xfId="7" applyNumberFormat="1" applyFont="1" applyFill="1" applyBorder="1" applyAlignment="1" applyProtection="1">
      <alignment horizontal="left" vertical="center" wrapText="1"/>
    </xf>
    <xf numFmtId="181" fontId="2" fillId="0" borderId="1" xfId="7" applyNumberFormat="1" applyFont="1" applyFill="1" applyBorder="1" applyAlignment="1" applyProtection="1">
      <alignment horizontal="right" vertical="center" wrapText="1"/>
    </xf>
    <xf numFmtId="0" fontId="2" fillId="0" borderId="0" xfId="7" applyNumberFormat="1" applyFont="1" applyFill="1" applyAlignment="1" applyProtection="1">
      <alignment vertical="center" wrapText="1"/>
    </xf>
    <xf numFmtId="0" fontId="1" fillId="0" borderId="10" xfId="7" applyNumberFormat="1" applyFont="1" applyFill="1" applyBorder="1" applyAlignment="1" applyProtection="1">
      <alignment vertical="center"/>
    </xf>
    <xf numFmtId="181" fontId="1" fillId="0" borderId="1" xfId="7" applyNumberFormat="1" applyFill="1" applyBorder="1" applyAlignment="1" applyProtection="1">
      <alignment horizontal="right" vertical="center" wrapText="1"/>
    </xf>
    <xf numFmtId="181" fontId="1" fillId="0" borderId="1" xfId="7" applyNumberFormat="1" applyFont="1" applyFill="1" applyBorder="1" applyAlignment="1" applyProtection="1">
      <alignment horizontal="right" vertical="center" wrapText="1"/>
    </xf>
    <xf numFmtId="0" fontId="2" fillId="0" borderId="0" xfId="12" applyFont="1" applyAlignment="1">
      <alignment horizontal="center" vertical="center" wrapText="1"/>
    </xf>
    <xf numFmtId="178" fontId="1" fillId="0" borderId="0" xfId="16" applyNumberFormat="1" applyFill="1" applyAlignment="1">
      <alignment horizontal="right" vertical="center"/>
    </xf>
    <xf numFmtId="0" fontId="2" fillId="0" borderId="0" xfId="16" applyFont="1" applyAlignment="1">
      <alignment horizontal="centerContinuous" vertical="center"/>
    </xf>
    <xf numFmtId="0" fontId="1" fillId="0" borderId="0" xfId="16">
      <alignment vertical="center"/>
    </xf>
    <xf numFmtId="0" fontId="2" fillId="0" borderId="0" xfId="16" applyFont="1" applyAlignment="1">
      <alignment horizontal="right" vertical="center" wrapText="1"/>
    </xf>
    <xf numFmtId="0" fontId="2" fillId="0" borderId="10" xfId="16" applyFont="1" applyBorder="1" applyAlignment="1">
      <alignment horizontal="centerContinuous" vertical="center" wrapText="1"/>
    </xf>
    <xf numFmtId="0" fontId="2" fillId="0" borderId="0" xfId="16" applyFont="1" applyAlignment="1">
      <alignment horizontal="left" vertical="center" wrapText="1"/>
    </xf>
    <xf numFmtId="0" fontId="2" fillId="3" borderId="1" xfId="16" applyFont="1" applyFill="1" applyBorder="1" applyAlignment="1">
      <alignment horizontal="center" vertical="center" wrapText="1"/>
    </xf>
    <xf numFmtId="49" fontId="2" fillId="0" borderId="1" xfId="16" applyNumberFormat="1" applyFont="1" applyFill="1" applyBorder="1" applyAlignment="1" applyProtection="1">
      <alignment horizontal="left" vertical="center" wrapText="1"/>
    </xf>
    <xf numFmtId="0" fontId="2" fillId="0" borderId="1" xfId="16" applyNumberFormat="1" applyFont="1" applyFill="1" applyBorder="1" applyAlignment="1" applyProtection="1">
      <alignment horizontal="left" vertical="center" wrapText="1"/>
    </xf>
    <xf numFmtId="177" fontId="2" fillId="0" borderId="1" xfId="16" applyNumberFormat="1" applyFont="1" applyFill="1" applyBorder="1" applyAlignment="1" applyProtection="1">
      <alignment horizontal="right" vertical="center" wrapText="1"/>
    </xf>
    <xf numFmtId="177" fontId="1" fillId="0" borderId="1" xfId="16" applyNumberFormat="1" applyFont="1" applyFill="1" applyBorder="1" applyAlignment="1" applyProtection="1">
      <alignment horizontal="right" vertical="center" wrapText="1"/>
    </xf>
    <xf numFmtId="0" fontId="2" fillId="0" borderId="0" xfId="16" applyNumberFormat="1" applyFont="1" applyFill="1" applyAlignment="1" applyProtection="1">
      <alignment horizontal="right" vertical="center" wrapText="1"/>
    </xf>
    <xf numFmtId="0" fontId="2" fillId="0" borderId="0" xfId="16" applyNumberFormat="1" applyFont="1" applyFill="1" applyAlignment="1" applyProtection="1">
      <alignment vertical="center" wrapText="1"/>
    </xf>
    <xf numFmtId="0" fontId="2" fillId="0" borderId="0" xfId="16" applyNumberFormat="1" applyFont="1" applyFill="1" applyAlignment="1" applyProtection="1">
      <alignment horizontal="center" wrapText="1"/>
    </xf>
    <xf numFmtId="178" fontId="2" fillId="0" borderId="0" xfId="16" applyNumberFormat="1" applyFont="1" applyFill="1" applyAlignment="1">
      <alignment horizontal="right" vertical="center"/>
    </xf>
    <xf numFmtId="0" fontId="2" fillId="0" borderId="0" xfId="16" applyFont="1" applyFill="1" applyAlignment="1">
      <alignment horizontal="centerContinuous" vertical="center"/>
    </xf>
    <xf numFmtId="0" fontId="2" fillId="3" borderId="0" xfId="12" applyFont="1" applyFill="1" applyAlignment="1">
      <alignment vertical="center"/>
    </xf>
    <xf numFmtId="0" fontId="1" fillId="0" borderId="0" xfId="12" applyFill="1" applyAlignment="1">
      <alignment vertical="center"/>
    </xf>
    <xf numFmtId="49" fontId="2" fillId="3" borderId="0" xfId="12" applyNumberFormat="1" applyFont="1" applyFill="1" applyAlignment="1">
      <alignment horizontal="center" vertical="center"/>
    </xf>
    <xf numFmtId="0" fontId="2" fillId="3" borderId="0" xfId="12" applyFont="1" applyFill="1" applyAlignment="1">
      <alignment horizontal="left" vertical="center"/>
    </xf>
    <xf numFmtId="179" fontId="2" fillId="3" borderId="0" xfId="12" applyNumberFormat="1" applyFont="1" applyFill="1" applyAlignment="1">
      <alignment horizontal="center" vertical="center"/>
    </xf>
    <xf numFmtId="0" fontId="1" fillId="0" borderId="0" xfId="12">
      <alignment vertical="center"/>
    </xf>
    <xf numFmtId="0" fontId="1" fillId="0" borderId="0" xfId="12" applyFont="1" applyAlignment="1">
      <alignment horizontal="centerContinuous" vertical="center"/>
    </xf>
    <xf numFmtId="49" fontId="2" fillId="3" borderId="0" xfId="12" applyNumberFormat="1" applyFont="1" applyFill="1" applyAlignment="1">
      <alignment vertical="center"/>
    </xf>
    <xf numFmtId="0" fontId="2" fillId="0" borderId="0" xfId="12" applyFont="1" applyFill="1" applyAlignment="1">
      <alignment horizontal="centerContinuous" vertical="center"/>
    </xf>
    <xf numFmtId="0" fontId="2" fillId="0" borderId="0" xfId="12" applyFont="1" applyAlignment="1">
      <alignment horizontal="centerContinuous" vertical="center"/>
    </xf>
    <xf numFmtId="0" fontId="2" fillId="3" borderId="3" xfId="12" applyFont="1" applyFill="1" applyBorder="1" applyAlignment="1">
      <alignment horizontal="centerContinuous" vertical="center"/>
    </xf>
    <xf numFmtId="0" fontId="2" fillId="3" borderId="11" xfId="12" applyFont="1" applyFill="1" applyBorder="1" applyAlignment="1">
      <alignment horizontal="centerContinuous" vertical="center"/>
    </xf>
    <xf numFmtId="0" fontId="2" fillId="3" borderId="12" xfId="12" applyFont="1" applyFill="1" applyBorder="1" applyAlignment="1">
      <alignment horizontal="centerContinuous" vertical="center"/>
    </xf>
    <xf numFmtId="0" fontId="2" fillId="3" borderId="10" xfId="12" applyFont="1" applyFill="1" applyBorder="1" applyAlignment="1">
      <alignment horizontal="center" vertical="center" wrapText="1"/>
    </xf>
    <xf numFmtId="0" fontId="2" fillId="3" borderId="2" xfId="12" applyFont="1" applyFill="1" applyBorder="1" applyAlignment="1">
      <alignment horizontal="center" vertical="center" wrapText="1"/>
    </xf>
    <xf numFmtId="0" fontId="2" fillId="3" borderId="3" xfId="12" applyFont="1" applyFill="1" applyBorder="1" applyAlignment="1">
      <alignment horizontal="center" vertical="center" wrapText="1"/>
    </xf>
    <xf numFmtId="49" fontId="1" fillId="0" borderId="5" xfId="12" applyNumberFormat="1" applyFont="1" applyFill="1" applyBorder="1" applyAlignment="1" applyProtection="1">
      <alignment horizontal="left" vertical="center" wrapText="1"/>
    </xf>
    <xf numFmtId="49" fontId="2" fillId="0" borderId="1" xfId="12" applyNumberFormat="1" applyFont="1" applyFill="1" applyBorder="1" applyAlignment="1" applyProtection="1">
      <alignment horizontal="left" vertical="center" wrapText="1"/>
    </xf>
    <xf numFmtId="0" fontId="2" fillId="0" borderId="4" xfId="12" applyNumberFormat="1" applyFont="1" applyFill="1" applyBorder="1" applyAlignment="1" applyProtection="1">
      <alignment horizontal="left" vertical="center" wrapText="1"/>
    </xf>
    <xf numFmtId="178" fontId="2" fillId="0" borderId="1" xfId="12" applyNumberFormat="1" applyFont="1" applyFill="1" applyBorder="1" applyAlignment="1" applyProtection="1">
      <alignment horizontal="right" vertical="center" wrapText="1"/>
    </xf>
    <xf numFmtId="178" fontId="2" fillId="0" borderId="4" xfId="12" applyNumberFormat="1" applyFont="1" applyFill="1" applyBorder="1" applyAlignment="1" applyProtection="1">
      <alignment horizontal="right" vertical="center" wrapText="1"/>
    </xf>
    <xf numFmtId="178" fontId="2" fillId="0" borderId="5" xfId="12" applyNumberFormat="1" applyFont="1" applyFill="1" applyBorder="1" applyAlignment="1" applyProtection="1">
      <alignment horizontal="right" vertical="center" wrapText="1"/>
    </xf>
    <xf numFmtId="179" fontId="2" fillId="3" borderId="0" xfId="12" applyNumberFormat="1" applyFont="1" applyFill="1" applyAlignment="1">
      <alignment vertical="center"/>
    </xf>
    <xf numFmtId="0" fontId="1" fillId="0" borderId="0" xfId="12" applyFont="1" applyAlignment="1">
      <alignment horizontal="right" vertical="center" wrapText="1"/>
    </xf>
    <xf numFmtId="0" fontId="1" fillId="0" borderId="10" xfId="12" applyFont="1" applyBorder="1" applyAlignment="1">
      <alignment horizontal="left" vertical="center" wrapText="1"/>
    </xf>
    <xf numFmtId="178" fontId="1" fillId="0" borderId="1" xfId="12" applyNumberFormat="1" applyFont="1" applyFill="1" applyBorder="1" applyAlignment="1" applyProtection="1">
      <alignment horizontal="right" vertical="center" wrapText="1"/>
    </xf>
    <xf numFmtId="178" fontId="1" fillId="0" borderId="4" xfId="12" applyNumberFormat="1" applyFont="1" applyFill="1" applyBorder="1" applyAlignment="1" applyProtection="1">
      <alignment horizontal="right" vertical="center" wrapText="1"/>
    </xf>
    <xf numFmtId="178" fontId="1" fillId="0" borderId="5" xfId="12" applyNumberFormat="1" applyFont="1" applyFill="1" applyBorder="1" applyAlignment="1" applyProtection="1">
      <alignment horizontal="right" vertical="center" wrapText="1"/>
    </xf>
    <xf numFmtId="0" fontId="1" fillId="0" borderId="0" xfId="14" applyFill="1">
      <alignment vertical="center"/>
    </xf>
    <xf numFmtId="0" fontId="2" fillId="0" borderId="0" xfId="14" applyFont="1" applyAlignment="1">
      <alignment horizontal="centerContinuous" vertical="center"/>
    </xf>
    <xf numFmtId="0" fontId="1" fillId="0" borderId="0" xfId="14">
      <alignment vertical="center"/>
    </xf>
    <xf numFmtId="0" fontId="2" fillId="0" borderId="0" xfId="14" applyFont="1" applyAlignment="1">
      <alignment horizontal="right" vertical="center" wrapText="1"/>
    </xf>
    <xf numFmtId="0" fontId="2" fillId="0" borderId="10" xfId="14" applyFont="1" applyBorder="1" applyAlignment="1">
      <alignment horizontal="centerContinuous" vertical="center" wrapText="1"/>
    </xf>
    <xf numFmtId="0" fontId="2" fillId="0" borderId="10" xfId="14" applyFont="1" applyBorder="1" applyAlignment="1">
      <alignment horizontal="left" vertical="center" wrapText="1"/>
    </xf>
    <xf numFmtId="0" fontId="2" fillId="0" borderId="0" xfId="14" applyFont="1" applyFill="1" applyAlignment="1">
      <alignment horizontal="left" vertical="center" wrapText="1"/>
    </xf>
    <xf numFmtId="0" fontId="2" fillId="0" borderId="0" xfId="14" applyFont="1" applyAlignment="1">
      <alignment horizontal="left" vertical="center" wrapText="1"/>
    </xf>
    <xf numFmtId="0" fontId="2" fillId="3" borderId="1" xfId="14" applyFont="1" applyFill="1" applyBorder="1" applyAlignment="1">
      <alignment horizontal="center" vertical="center" wrapText="1"/>
    </xf>
    <xf numFmtId="0" fontId="2" fillId="3" borderId="3" xfId="14" applyFont="1" applyFill="1" applyBorder="1" applyAlignment="1">
      <alignment horizontal="center" vertical="center" wrapText="1"/>
    </xf>
    <xf numFmtId="49" fontId="2" fillId="0" borderId="5" xfId="14" applyNumberFormat="1" applyFont="1" applyFill="1" applyBorder="1" applyAlignment="1" applyProtection="1">
      <alignment horizontal="center" vertical="center" wrapText="1"/>
    </xf>
    <xf numFmtId="49" fontId="2" fillId="0" borderId="1" xfId="14" applyNumberFormat="1" applyFont="1" applyFill="1" applyBorder="1" applyAlignment="1" applyProtection="1">
      <alignment horizontal="center" vertical="center" wrapText="1"/>
    </xf>
    <xf numFmtId="0" fontId="2" fillId="0" borderId="4" xfId="14" applyNumberFormat="1" applyFont="1" applyFill="1" applyBorder="1" applyAlignment="1" applyProtection="1">
      <alignment horizontal="left" vertical="center" wrapText="1"/>
    </xf>
    <xf numFmtId="177" fontId="2" fillId="0" borderId="5" xfId="14" applyNumberFormat="1" applyFont="1" applyFill="1" applyBorder="1" applyAlignment="1" applyProtection="1">
      <alignment horizontal="right" vertical="center" wrapText="1"/>
    </xf>
    <xf numFmtId="177" fontId="2" fillId="0" borderId="1" xfId="14" applyNumberFormat="1" applyFont="1" applyFill="1" applyBorder="1" applyAlignment="1" applyProtection="1">
      <alignment horizontal="right" vertical="center" wrapText="1"/>
    </xf>
    <xf numFmtId="177" fontId="2" fillId="0" borderId="4" xfId="14" applyNumberFormat="1" applyFont="1" applyFill="1" applyBorder="1" applyAlignment="1" applyProtection="1">
      <alignment horizontal="right" vertical="center" wrapText="1"/>
    </xf>
    <xf numFmtId="0" fontId="2" fillId="0" borderId="0" xfId="14" applyFont="1" applyAlignment="1">
      <alignment horizontal="right" vertical="top"/>
    </xf>
    <xf numFmtId="0" fontId="1" fillId="3" borderId="3" xfId="14" applyFill="1" applyBorder="1" applyAlignment="1">
      <alignment horizontal="center" vertical="center"/>
    </xf>
    <xf numFmtId="0" fontId="2" fillId="3" borderId="2" xfId="14" applyFont="1" applyFill="1" applyBorder="1" applyAlignment="1">
      <alignment horizontal="center" vertical="center"/>
    </xf>
    <xf numFmtId="0" fontId="2" fillId="0" borderId="0" xfId="14" applyFont="1" applyAlignment="1">
      <alignment horizontal="center" vertical="center" wrapText="1"/>
    </xf>
    <xf numFmtId="0" fontId="2" fillId="0" borderId="0" xfId="14" applyFont="1" applyFill="1" applyAlignment="1">
      <alignment horizontal="centerContinuous" vertical="center"/>
    </xf>
    <xf numFmtId="0" fontId="1" fillId="0" borderId="0" xfId="15" applyFill="1">
      <alignment vertical="center"/>
    </xf>
    <xf numFmtId="0" fontId="2" fillId="0" borderId="0" xfId="15" applyFont="1" applyAlignment="1">
      <alignment horizontal="centerContinuous" vertical="center"/>
    </xf>
    <xf numFmtId="0" fontId="1" fillId="0" borderId="0" xfId="15">
      <alignment vertical="center"/>
    </xf>
    <xf numFmtId="0" fontId="2" fillId="0" borderId="0" xfId="15" applyFont="1" applyAlignment="1">
      <alignment horizontal="right" vertical="center"/>
    </xf>
    <xf numFmtId="0" fontId="2" fillId="0" borderId="10" xfId="15" applyFont="1" applyBorder="1" applyAlignment="1">
      <alignment horizontal="left" vertical="center" wrapText="1"/>
    </xf>
    <xf numFmtId="0" fontId="2" fillId="0" borderId="0" xfId="15" applyFont="1" applyAlignment="1">
      <alignment horizontal="left" vertical="center" wrapText="1"/>
    </xf>
    <xf numFmtId="0" fontId="2" fillId="3" borderId="1" xfId="15" applyFont="1" applyFill="1" applyBorder="1" applyAlignment="1">
      <alignment horizontal="center" vertical="center" wrapText="1"/>
    </xf>
    <xf numFmtId="0" fontId="2" fillId="3" borderId="3" xfId="15" applyFont="1" applyFill="1" applyBorder="1" applyAlignment="1">
      <alignment horizontal="center" vertical="center" wrapText="1"/>
    </xf>
    <xf numFmtId="49" fontId="2" fillId="0" borderId="1" xfId="15" applyNumberFormat="1" applyFont="1" applyFill="1" applyBorder="1" applyAlignment="1" applyProtection="1">
      <alignment horizontal="left" vertical="center" wrapText="1"/>
    </xf>
    <xf numFmtId="49" fontId="2" fillId="0" borderId="4" xfId="15" applyNumberFormat="1" applyFont="1" applyFill="1" applyBorder="1" applyAlignment="1" applyProtection="1">
      <alignment horizontal="left" vertical="center" wrapText="1"/>
    </xf>
    <xf numFmtId="181" fontId="2" fillId="0" borderId="5" xfId="15" applyNumberFormat="1" applyFont="1" applyFill="1" applyBorder="1" applyAlignment="1" applyProtection="1">
      <alignment horizontal="right" vertical="center" wrapText="1"/>
    </xf>
    <xf numFmtId="181" fontId="2" fillId="0" borderId="1" xfId="15" applyNumberFormat="1" applyFont="1" applyFill="1" applyBorder="1" applyAlignment="1" applyProtection="1">
      <alignment horizontal="right" vertical="center" wrapText="1"/>
    </xf>
    <xf numFmtId="181" fontId="2" fillId="0" borderId="4" xfId="15" applyNumberFormat="1" applyFont="1" applyFill="1" applyBorder="1" applyAlignment="1" applyProtection="1">
      <alignment horizontal="right" vertical="center" wrapText="1"/>
    </xf>
    <xf numFmtId="0" fontId="2" fillId="0" borderId="0" xfId="15" applyFont="1" applyFill="1" applyAlignment="1">
      <alignment horizontal="centerContinuous" vertical="center"/>
    </xf>
    <xf numFmtId="49" fontId="1" fillId="0" borderId="0" xfId="0" applyNumberFormat="1" applyFont="1" applyFill="1" applyAlignment="1" applyProtection="1">
      <alignment horizontal="right" vertical="top"/>
    </xf>
    <xf numFmtId="0" fontId="2" fillId="3" borderId="3" xfId="15" applyFont="1" applyFill="1" applyBorder="1" applyAlignment="1">
      <alignment horizontal="center" vertical="center"/>
    </xf>
    <xf numFmtId="176" fontId="2" fillId="0" borderId="1" xfId="0" applyNumberFormat="1" applyFont="1" applyFill="1" applyBorder="1" applyAlignment="1">
      <alignment horizontal="right" vertical="center" wrapText="1"/>
    </xf>
    <xf numFmtId="0" fontId="2" fillId="0" borderId="1" xfId="18" applyFont="1" applyFill="1" applyBorder="1">
      <alignment vertical="center"/>
    </xf>
    <xf numFmtId="0" fontId="2" fillId="0" borderId="1" xfId="0" applyFont="1" applyFill="1" applyBorder="1" applyAlignment="1">
      <alignment horizontal="center" vertical="center"/>
    </xf>
    <xf numFmtId="0" fontId="2" fillId="3" borderId="1" xfId="3" applyFont="1" applyFill="1" applyBorder="1" applyAlignment="1">
      <alignment horizontal="center" vertical="center"/>
    </xf>
    <xf numFmtId="0" fontId="2" fillId="0" borderId="1" xfId="0" applyFont="1" applyBorder="1" applyAlignment="1">
      <alignment wrapText="1"/>
    </xf>
    <xf numFmtId="0" fontId="2" fillId="2" borderId="1" xfId="9" applyFont="1" applyFill="1" applyBorder="1" applyAlignment="1">
      <alignment horizontal="centerContinuous" vertical="center"/>
    </xf>
    <xf numFmtId="0" fontId="2" fillId="2" borderId="1" xfId="9" applyFont="1" applyFill="1" applyBorder="1" applyAlignment="1">
      <alignment horizontal="center" vertical="center" wrapText="1"/>
    </xf>
    <xf numFmtId="183" fontId="2" fillId="2" borderId="0" xfId="9" applyNumberFormat="1" applyFont="1" applyFill="1" applyAlignment="1">
      <alignment horizontal="center" vertical="center"/>
    </xf>
    <xf numFmtId="0" fontId="10" fillId="0" borderId="0" xfId="0" applyNumberFormat="1" applyFont="1" applyFill="1" applyAlignment="1" applyProtection="1">
      <alignment horizontal="center" vertical="center"/>
    </xf>
    <xf numFmtId="0" fontId="4" fillId="0" borderId="10" xfId="0" applyNumberFormat="1" applyFont="1" applyFill="1" applyBorder="1" applyAlignment="1" applyProtection="1">
      <alignment vertical="center"/>
    </xf>
    <xf numFmtId="0" fontId="4" fillId="3" borderId="1"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left" vertical="center"/>
    </xf>
    <xf numFmtId="0" fontId="2" fillId="3" borderId="1" xfId="15" applyFont="1" applyFill="1" applyBorder="1" applyAlignment="1">
      <alignment horizontal="center" vertical="center" wrapText="1"/>
    </xf>
    <xf numFmtId="0" fontId="2" fillId="3" borderId="9" xfId="15" applyFont="1" applyFill="1" applyBorder="1" applyAlignment="1">
      <alignment horizontal="center" vertical="center" wrapText="1"/>
    </xf>
    <xf numFmtId="0" fontId="1" fillId="0" borderId="9" xfId="15" applyNumberFormat="1" applyFont="1" applyFill="1" applyBorder="1" applyAlignment="1" applyProtection="1">
      <alignment vertical="center"/>
    </xf>
    <xf numFmtId="0" fontId="1" fillId="0" borderId="1" xfId="15" applyNumberFormat="1" applyFont="1" applyFill="1" applyBorder="1" applyAlignment="1" applyProtection="1">
      <alignment vertical="center"/>
    </xf>
    <xf numFmtId="0" fontId="5" fillId="0" borderId="0" xfId="15" applyNumberFormat="1" applyFont="1" applyFill="1" applyAlignment="1" applyProtection="1">
      <alignment horizontal="center" vertical="center"/>
    </xf>
    <xf numFmtId="0" fontId="2" fillId="0" borderId="10" xfId="15" applyNumberFormat="1" applyFont="1" applyFill="1" applyBorder="1" applyAlignment="1" applyProtection="1">
      <alignment horizontal="right" vertical="center" wrapText="1"/>
    </xf>
    <xf numFmtId="0" fontId="2" fillId="3" borderId="1" xfId="15" applyNumberFormat="1" applyFont="1" applyFill="1" applyBorder="1" applyAlignment="1" applyProtection="1">
      <alignment horizontal="center" vertical="center" wrapText="1"/>
    </xf>
    <xf numFmtId="0" fontId="2" fillId="3" borderId="5" xfId="15" applyFont="1" applyFill="1" applyBorder="1" applyAlignment="1">
      <alignment horizontal="center" vertical="center" wrapText="1"/>
    </xf>
    <xf numFmtId="0" fontId="5" fillId="0" borderId="0" xfId="14" applyNumberFormat="1" applyFont="1" applyFill="1" applyAlignment="1" applyProtection="1">
      <alignment horizontal="center" vertical="center"/>
    </xf>
    <xf numFmtId="0" fontId="2" fillId="0" borderId="10" xfId="14" applyNumberFormat="1" applyFont="1" applyFill="1" applyBorder="1" applyAlignment="1" applyProtection="1">
      <alignment horizontal="right" vertical="center"/>
    </xf>
    <xf numFmtId="0" fontId="2" fillId="0" borderId="1" xfId="14" applyFont="1" applyFill="1" applyBorder="1" applyAlignment="1">
      <alignment horizontal="center" vertical="center" wrapText="1"/>
    </xf>
    <xf numFmtId="0" fontId="2" fillId="3" borderId="1" xfId="14" applyNumberFormat="1" applyFont="1" applyFill="1" applyBorder="1" applyAlignment="1" applyProtection="1">
      <alignment horizontal="center" vertical="center" wrapText="1"/>
    </xf>
    <xf numFmtId="0" fontId="2" fillId="3" borderId="1" xfId="14" applyFont="1" applyFill="1" applyBorder="1" applyAlignment="1">
      <alignment horizontal="center" vertical="center" wrapText="1"/>
    </xf>
    <xf numFmtId="49" fontId="2" fillId="3" borderId="1" xfId="14" applyNumberFormat="1" applyFont="1" applyFill="1" applyBorder="1" applyAlignment="1" applyProtection="1">
      <alignment horizontal="center" vertical="center" wrapText="1"/>
    </xf>
    <xf numFmtId="0" fontId="2" fillId="3" borderId="5" xfId="14" applyFont="1" applyFill="1" applyBorder="1" applyAlignment="1">
      <alignment horizontal="center" vertical="center" wrapText="1"/>
    </xf>
    <xf numFmtId="0" fontId="2" fillId="3" borderId="14" xfId="14" applyNumberFormat="1" applyFont="1" applyFill="1" applyBorder="1" applyAlignment="1" applyProtection="1">
      <alignment horizontal="center" vertical="center"/>
    </xf>
    <xf numFmtId="0" fontId="2" fillId="3" borderId="5" xfId="14" applyNumberFormat="1" applyFont="1" applyFill="1" applyBorder="1" applyAlignment="1" applyProtection="1">
      <alignment horizontal="center" vertical="center"/>
    </xf>
    <xf numFmtId="0" fontId="2" fillId="3" borderId="9" xfId="14" applyNumberFormat="1" applyFont="1" applyFill="1" applyBorder="1" applyAlignment="1" applyProtection="1">
      <alignment horizontal="center" vertical="center"/>
    </xf>
    <xf numFmtId="0" fontId="2" fillId="3" borderId="1" xfId="14" applyNumberFormat="1" applyFont="1" applyFill="1" applyBorder="1" applyAlignment="1" applyProtection="1">
      <alignment horizontal="center" vertical="center"/>
    </xf>
    <xf numFmtId="179" fontId="2" fillId="3" borderId="9" xfId="12" applyNumberFormat="1" applyFont="1" applyFill="1" applyBorder="1" applyAlignment="1" applyProtection="1">
      <alignment horizontal="center" vertical="center" wrapText="1"/>
    </xf>
    <xf numFmtId="179" fontId="2" fillId="3" borderId="1" xfId="12" applyNumberFormat="1" applyFont="1" applyFill="1" applyBorder="1" applyAlignment="1" applyProtection="1">
      <alignment horizontal="center" vertical="center" wrapText="1"/>
    </xf>
    <xf numFmtId="0" fontId="2" fillId="3" borderId="5" xfId="12" applyNumberFormat="1" applyFont="1" applyFill="1" applyBorder="1" applyAlignment="1" applyProtection="1">
      <alignment horizontal="center" vertical="center" wrapText="1"/>
    </xf>
    <xf numFmtId="0" fontId="2" fillId="3" borderId="1" xfId="12" applyNumberFormat="1" applyFont="1" applyFill="1" applyBorder="1" applyAlignment="1" applyProtection="1">
      <alignment horizontal="center" vertical="center" wrapText="1"/>
    </xf>
    <xf numFmtId="0" fontId="2" fillId="3" borderId="9" xfId="12" applyNumberFormat="1" applyFont="1" applyFill="1" applyBorder="1" applyAlignment="1" applyProtection="1">
      <alignment horizontal="center" vertical="center" wrapText="1"/>
    </xf>
    <xf numFmtId="0" fontId="5" fillId="0" borderId="0" xfId="12" applyNumberFormat="1" applyFont="1" applyFill="1" applyAlignment="1" applyProtection="1">
      <alignment horizontal="center" vertical="center"/>
    </xf>
    <xf numFmtId="0" fontId="2" fillId="3" borderId="10" xfId="12" applyNumberFormat="1" applyFont="1" applyFill="1" applyBorder="1" applyAlignment="1" applyProtection="1">
      <alignment horizontal="right" vertical="center"/>
    </xf>
    <xf numFmtId="0" fontId="2" fillId="3" borderId="1" xfId="12" applyNumberFormat="1" applyFont="1" applyFill="1" applyBorder="1" applyAlignment="1" applyProtection="1">
      <alignment horizontal="center" vertical="center"/>
    </xf>
    <xf numFmtId="0" fontId="2" fillId="3" borderId="5" xfId="12" applyNumberFormat="1" applyFont="1" applyFill="1" applyBorder="1" applyAlignment="1" applyProtection="1">
      <alignment horizontal="center" vertical="center"/>
    </xf>
    <xf numFmtId="0" fontId="2" fillId="0" borderId="5" xfId="12" applyNumberFormat="1" applyFont="1" applyFill="1" applyBorder="1" applyAlignment="1" applyProtection="1">
      <alignment horizontal="center" vertical="center" wrapText="1"/>
    </xf>
    <xf numFmtId="0" fontId="2" fillId="0" borderId="1" xfId="12" applyNumberFormat="1" applyFont="1" applyFill="1" applyBorder="1" applyAlignment="1" applyProtection="1">
      <alignment horizontal="center" vertical="center" wrapText="1"/>
    </xf>
    <xf numFmtId="0" fontId="1" fillId="3" borderId="6" xfId="12" applyFont="1" applyFill="1" applyBorder="1" applyAlignment="1">
      <alignment horizontal="center" vertical="center" wrapText="1"/>
    </xf>
    <xf numFmtId="0" fontId="1" fillId="3" borderId="6" xfId="12" applyFont="1" applyFill="1" applyBorder="1" applyAlignment="1" applyProtection="1">
      <alignment horizontal="center" vertical="center" wrapText="1"/>
      <protection locked="0"/>
    </xf>
    <xf numFmtId="0" fontId="1" fillId="3" borderId="1" xfId="12" applyFont="1" applyFill="1" applyBorder="1" applyAlignment="1">
      <alignment horizontal="center" vertical="center" wrapText="1"/>
    </xf>
    <xf numFmtId="0" fontId="1" fillId="3" borderId="9" xfId="12" applyFont="1" applyFill="1" applyBorder="1" applyAlignment="1">
      <alignment horizontal="center" vertical="center" wrapText="1"/>
    </xf>
    <xf numFmtId="0" fontId="2" fillId="3" borderId="3" xfId="12"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5" fillId="0" borderId="0" xfId="0" applyFont="1" applyAlignment="1">
      <alignment horizontal="center" vertical="center"/>
    </xf>
    <xf numFmtId="0" fontId="2" fillId="0" borderId="10" xfId="0" applyFont="1" applyBorder="1" applyAlignment="1">
      <alignment horizontal="right"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3" borderId="1" xfId="16" applyNumberFormat="1" applyFont="1" applyFill="1" applyBorder="1" applyAlignment="1" applyProtection="1">
      <alignment horizontal="center" vertical="center" wrapText="1"/>
    </xf>
    <xf numFmtId="0" fontId="5" fillId="0" borderId="0" xfId="16" applyNumberFormat="1" applyFont="1" applyFill="1" applyAlignment="1" applyProtection="1">
      <alignment horizontal="center" vertical="center" wrapText="1"/>
    </xf>
    <xf numFmtId="0" fontId="2" fillId="0" borderId="10" xfId="16" applyNumberFormat="1" applyFont="1" applyFill="1" applyBorder="1" applyAlignment="1" applyProtection="1">
      <alignment horizontal="right" vertical="center" wrapText="1"/>
    </xf>
    <xf numFmtId="0" fontId="2" fillId="3" borderId="1" xfId="16" applyFont="1" applyFill="1" applyBorder="1" applyAlignment="1">
      <alignment horizontal="center" vertical="center" wrapText="1"/>
    </xf>
    <xf numFmtId="0" fontId="2" fillId="3" borderId="5" xfId="16" applyNumberFormat="1" applyFont="1" applyFill="1" applyBorder="1" applyAlignment="1" applyProtection="1">
      <alignment horizontal="center" vertical="center"/>
    </xf>
    <xf numFmtId="0" fontId="2" fillId="3" borderId="4" xfId="16" applyNumberFormat="1" applyFont="1" applyFill="1" applyBorder="1" applyAlignment="1" applyProtection="1">
      <alignment horizontal="center" vertical="center"/>
    </xf>
    <xf numFmtId="0" fontId="2" fillId="3" borderId="6" xfId="16" applyNumberFormat="1" applyFont="1" applyFill="1" applyBorder="1" applyAlignment="1" applyProtection="1">
      <alignment horizontal="center" vertical="center"/>
    </xf>
    <xf numFmtId="0" fontId="2" fillId="3" borderId="1" xfId="16" applyNumberFormat="1" applyFont="1" applyFill="1" applyBorder="1" applyAlignment="1" applyProtection="1">
      <alignment horizontal="center" vertical="center"/>
    </xf>
    <xf numFmtId="0" fontId="1" fillId="3" borderId="1" xfId="19" applyFont="1" applyFill="1" applyBorder="1" applyAlignment="1">
      <alignment horizontal="center" vertical="center" wrapText="1"/>
    </xf>
    <xf numFmtId="0" fontId="1" fillId="3" borderId="3" xfId="19" applyFont="1" applyFill="1" applyBorder="1" applyAlignment="1">
      <alignment horizontal="center" vertical="center" wrapText="1"/>
    </xf>
    <xf numFmtId="0" fontId="1" fillId="3" borderId="2" xfId="19" applyFont="1" applyFill="1" applyBorder="1" applyAlignment="1">
      <alignment horizontal="center" vertical="center" wrapText="1"/>
    </xf>
    <xf numFmtId="0" fontId="1" fillId="3" borderId="9" xfId="19"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0" xfId="0" applyFont="1" applyAlignment="1">
      <alignment horizontal="center"/>
    </xf>
    <xf numFmtId="0" fontId="0" fillId="0" borderId="10" xfId="0" applyBorder="1" applyAlignment="1">
      <alignment horizontal="right"/>
    </xf>
    <xf numFmtId="0" fontId="2" fillId="0" borderId="1" xfId="0" applyFont="1" applyBorder="1" applyAlignment="1">
      <alignment horizontal="center" vertical="center"/>
    </xf>
    <xf numFmtId="0" fontId="2" fillId="3" borderId="1" xfId="7" applyNumberFormat="1" applyFont="1" applyFill="1" applyBorder="1" applyAlignment="1" applyProtection="1">
      <alignment horizontal="center" vertical="center" wrapText="1"/>
    </xf>
    <xf numFmtId="0" fontId="1" fillId="3" borderId="1" xfId="7" applyNumberFormat="1" applyFont="1" applyFill="1" applyBorder="1" applyAlignment="1" applyProtection="1">
      <alignment horizontal="center" vertical="center"/>
    </xf>
    <xf numFmtId="0" fontId="2" fillId="3" borderId="3" xfId="7" applyNumberFormat="1" applyFont="1" applyFill="1" applyBorder="1" applyAlignment="1" applyProtection="1">
      <alignment horizontal="center" vertical="center" wrapText="1"/>
    </xf>
    <xf numFmtId="0" fontId="2" fillId="3" borderId="2" xfId="7" applyNumberFormat="1" applyFont="1" applyFill="1" applyBorder="1" applyAlignment="1" applyProtection="1">
      <alignment horizontal="center" vertical="center" wrapText="1"/>
    </xf>
    <xf numFmtId="0" fontId="2" fillId="3" borderId="9" xfId="7" applyNumberFormat="1" applyFont="1" applyFill="1" applyBorder="1" applyAlignment="1" applyProtection="1">
      <alignment horizontal="center" vertical="center" wrapText="1"/>
    </xf>
    <xf numFmtId="0" fontId="2" fillId="0" borderId="0" xfId="7" applyNumberFormat="1" applyFont="1" applyFill="1" applyAlignment="1" applyProtection="1">
      <alignment horizontal="center" vertical="center" wrapText="1"/>
    </xf>
    <xf numFmtId="0" fontId="5" fillId="0" borderId="0" xfId="7" applyNumberFormat="1" applyFont="1" applyFill="1" applyAlignment="1" applyProtection="1">
      <alignment horizontal="center" vertical="center" wrapText="1"/>
    </xf>
    <xf numFmtId="0" fontId="1" fillId="0" borderId="10" xfId="7" applyNumberFormat="1" applyFont="1" applyFill="1" applyBorder="1" applyAlignment="1" applyProtection="1">
      <alignment horizontal="center" vertical="center"/>
    </xf>
    <xf numFmtId="0" fontId="2" fillId="3" borderId="1" xfId="7"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10" applyNumberFormat="1" applyFont="1" applyFill="1" applyBorder="1" applyAlignment="1" applyProtection="1">
      <alignment horizontal="center" vertical="center" wrapText="1"/>
    </xf>
    <xf numFmtId="0" fontId="5" fillId="0" borderId="0" xfId="10" applyNumberFormat="1" applyFont="1" applyFill="1" applyAlignment="1" applyProtection="1">
      <alignment horizontal="center" vertical="center"/>
    </xf>
    <xf numFmtId="0" fontId="2" fillId="0" borderId="10" xfId="10" applyNumberFormat="1" applyFont="1" applyFill="1" applyBorder="1" applyAlignment="1" applyProtection="1">
      <alignment horizontal="right" vertical="center"/>
    </xf>
    <xf numFmtId="0" fontId="2" fillId="3" borderId="3" xfId="10" applyFont="1" applyFill="1" applyBorder="1" applyAlignment="1">
      <alignment horizontal="center" vertical="center" wrapText="1"/>
    </xf>
    <xf numFmtId="0" fontId="2" fillId="3" borderId="11" xfId="10" applyFont="1" applyFill="1" applyBorder="1" applyAlignment="1">
      <alignment horizontal="center" vertical="center" wrapText="1"/>
    </xf>
    <xf numFmtId="0" fontId="2" fillId="3" borderId="6" xfId="10" applyNumberFormat="1" applyFont="1" applyFill="1" applyBorder="1" applyAlignment="1" applyProtection="1">
      <alignment horizontal="center" vertical="center" wrapText="1"/>
    </xf>
    <xf numFmtId="0" fontId="2" fillId="3" borderId="1" xfId="10" applyNumberFormat="1" applyFont="1" applyFill="1" applyBorder="1" applyAlignment="1" applyProtection="1">
      <alignment horizontal="center" vertical="center"/>
    </xf>
    <xf numFmtId="0" fontId="2" fillId="3" borderId="4" xfId="10" applyNumberFormat="1" applyFont="1" applyFill="1" applyBorder="1" applyAlignment="1" applyProtection="1">
      <alignment horizontal="center" vertical="center" wrapText="1"/>
    </xf>
    <xf numFmtId="0" fontId="0" fillId="0" borderId="10" xfId="0" applyBorder="1" applyAlignment="1">
      <alignment horizontal="center"/>
    </xf>
    <xf numFmtId="0" fontId="1" fillId="0" borderId="13" xfId="0" applyNumberFormat="1" applyFont="1" applyFill="1" applyBorder="1" applyAlignment="1" applyProtection="1">
      <alignment horizontal="left"/>
    </xf>
    <xf numFmtId="0" fontId="2" fillId="2" borderId="1" xfId="9" applyNumberFormat="1" applyFont="1" applyFill="1" applyBorder="1" applyAlignment="1" applyProtection="1">
      <alignment horizontal="center" vertical="center" wrapText="1"/>
    </xf>
    <xf numFmtId="0" fontId="2" fillId="3" borderId="1" xfId="9" applyNumberFormat="1" applyFont="1" applyFill="1" applyBorder="1" applyAlignment="1" applyProtection="1">
      <alignment horizontal="center" vertical="center" wrapText="1"/>
    </xf>
    <xf numFmtId="0" fontId="5" fillId="0" borderId="0" xfId="9" applyNumberFormat="1" applyFont="1" applyFill="1" applyAlignment="1" applyProtection="1">
      <alignment horizontal="center" vertical="center"/>
    </xf>
    <xf numFmtId="0" fontId="7" fillId="3" borderId="1" xfId="9" applyNumberFormat="1" applyFont="1" applyFill="1" applyBorder="1" applyAlignment="1" applyProtection="1">
      <alignment horizontal="center" vertical="center" wrapText="1"/>
    </xf>
    <xf numFmtId="0" fontId="2" fillId="3" borderId="3" xfId="9" applyNumberFormat="1" applyFont="1" applyFill="1" applyBorder="1" applyAlignment="1" applyProtection="1">
      <alignment horizontal="center" vertical="center" wrapText="1"/>
    </xf>
    <xf numFmtId="0" fontId="2" fillId="3" borderId="2" xfId="9" applyNumberFormat="1" applyFont="1" applyFill="1" applyBorder="1" applyAlignment="1" applyProtection="1">
      <alignment horizontal="center" vertical="center" wrapText="1"/>
    </xf>
    <xf numFmtId="0" fontId="2" fillId="3" borderId="9" xfId="9" applyNumberFormat="1" applyFont="1" applyFill="1" applyBorder="1" applyAlignment="1" applyProtection="1">
      <alignment horizontal="center" vertical="center" wrapText="1"/>
    </xf>
    <xf numFmtId="0" fontId="2" fillId="3" borderId="1" xfId="13" applyNumberFormat="1" applyFont="1" applyFill="1" applyBorder="1" applyAlignment="1" applyProtection="1">
      <alignment horizontal="center" vertical="center" wrapText="1"/>
    </xf>
    <xf numFmtId="0" fontId="5" fillId="0" borderId="0" xfId="13" applyNumberFormat="1" applyFont="1" applyFill="1" applyAlignment="1" applyProtection="1">
      <alignment horizontal="center" vertical="center" wrapText="1"/>
    </xf>
    <xf numFmtId="0" fontId="2" fillId="0" borderId="10" xfId="13" applyNumberFormat="1" applyFont="1" applyFill="1" applyBorder="1" applyAlignment="1" applyProtection="1">
      <alignment horizontal="right" vertical="center" wrapText="1"/>
    </xf>
    <xf numFmtId="0" fontId="2" fillId="3" borderId="1" xfId="13" applyFont="1" applyFill="1" applyBorder="1" applyAlignment="1">
      <alignment horizontal="center" vertical="center" wrapText="1"/>
    </xf>
    <xf numFmtId="0" fontId="2" fillId="3" borderId="5" xfId="13" applyNumberFormat="1" applyFont="1" applyFill="1" applyBorder="1" applyAlignment="1" applyProtection="1">
      <alignment horizontal="center" vertical="center"/>
    </xf>
    <xf numFmtId="0" fontId="2" fillId="3" borderId="4" xfId="13" applyNumberFormat="1" applyFont="1" applyFill="1" applyBorder="1" applyAlignment="1" applyProtection="1">
      <alignment horizontal="center" vertical="center"/>
    </xf>
    <xf numFmtId="0" fontId="2" fillId="3" borderId="6" xfId="13" applyNumberFormat="1" applyFont="1" applyFill="1" applyBorder="1" applyAlignment="1" applyProtection="1">
      <alignment horizontal="center" vertical="center"/>
    </xf>
    <xf numFmtId="0" fontId="2" fillId="3" borderId="1" xfId="13" applyNumberFormat="1" applyFont="1" applyFill="1" applyBorder="1" applyAlignment="1" applyProtection="1">
      <alignment horizontal="center" vertical="center"/>
    </xf>
    <xf numFmtId="0" fontId="2" fillId="3" borderId="1" xfId="2" applyNumberFormat="1" applyFont="1" applyFill="1" applyBorder="1" applyAlignment="1" applyProtection="1">
      <alignment horizontal="center" vertical="center" wrapText="1"/>
    </xf>
    <xf numFmtId="0" fontId="2" fillId="3" borderId="3" xfId="2" applyNumberFormat="1" applyFont="1" applyFill="1" applyBorder="1" applyAlignment="1" applyProtection="1">
      <alignment horizontal="center" vertical="center" wrapText="1"/>
    </xf>
    <xf numFmtId="0" fontId="2" fillId="3" borderId="2" xfId="2" applyNumberFormat="1" applyFont="1" applyFill="1" applyBorder="1" applyAlignment="1" applyProtection="1">
      <alignment horizontal="center" vertical="center" wrapText="1"/>
    </xf>
    <xf numFmtId="0" fontId="2" fillId="3" borderId="9" xfId="2" applyNumberFormat="1" applyFont="1" applyFill="1" applyBorder="1" applyAlignment="1" applyProtection="1">
      <alignment horizontal="center" vertical="center" wrapText="1"/>
    </xf>
    <xf numFmtId="0" fontId="2" fillId="0" borderId="0" xfId="2" applyNumberFormat="1" applyFont="1" applyFill="1" applyAlignment="1" applyProtection="1">
      <alignment horizontal="right" vertical="center" wrapText="1"/>
    </xf>
    <xf numFmtId="0" fontId="5" fillId="0" borderId="0" xfId="2" applyNumberFormat="1" applyFont="1" applyFill="1" applyAlignment="1" applyProtection="1">
      <alignment horizontal="center" vertical="center"/>
    </xf>
    <xf numFmtId="0" fontId="2" fillId="0" borderId="10" xfId="2" applyNumberFormat="1" applyFont="1" applyFill="1" applyBorder="1" applyAlignment="1" applyProtection="1">
      <alignment horizontal="right" vertical="center" wrapText="1"/>
    </xf>
    <xf numFmtId="0" fontId="2" fillId="3" borderId="1" xfId="2" applyFont="1" applyFill="1" applyBorder="1" applyAlignment="1">
      <alignment horizontal="center" vertical="center" wrapText="1"/>
    </xf>
    <xf numFmtId="0" fontId="2" fillId="3" borderId="1" xfId="1" applyNumberFormat="1" applyFont="1" applyFill="1" applyBorder="1" applyAlignment="1" applyProtection="1">
      <alignment horizontal="center" vertical="center" wrapText="1"/>
    </xf>
    <xf numFmtId="0" fontId="5" fillId="0" borderId="0" xfId="1" applyNumberFormat="1" applyFont="1" applyFill="1" applyAlignment="1" applyProtection="1">
      <alignment horizontal="center" vertical="center"/>
    </xf>
    <xf numFmtId="0" fontId="2" fillId="0" borderId="10" xfId="1" applyNumberFormat="1" applyFont="1" applyFill="1" applyBorder="1" applyAlignment="1" applyProtection="1">
      <alignment horizontal="right" vertical="center"/>
    </xf>
    <xf numFmtId="0" fontId="2" fillId="3" borderId="1" xfId="1" applyFont="1" applyFill="1" applyBorder="1" applyAlignment="1">
      <alignment horizontal="center" vertical="center" wrapText="1"/>
    </xf>
    <xf numFmtId="0" fontId="2" fillId="3" borderId="1" xfId="1" applyNumberFormat="1" applyFont="1" applyFill="1" applyBorder="1" applyAlignment="1" applyProtection="1">
      <alignment horizontal="center" vertical="center"/>
    </xf>
    <xf numFmtId="0" fontId="2" fillId="3" borderId="1" xfId="11" applyFont="1" applyFill="1" applyBorder="1" applyAlignment="1">
      <alignment horizontal="center" vertical="center" wrapText="1"/>
    </xf>
    <xf numFmtId="0" fontId="2" fillId="3" borderId="14" xfId="11" applyFont="1" applyFill="1" applyBorder="1" applyAlignment="1">
      <alignment horizontal="center" vertical="center" wrapText="1"/>
    </xf>
    <xf numFmtId="0" fontId="2" fillId="3" borderId="5" xfId="11" applyFont="1" applyFill="1" applyBorder="1" applyAlignment="1">
      <alignment horizontal="center" vertical="center" wrapText="1"/>
    </xf>
    <xf numFmtId="0" fontId="2" fillId="3" borderId="5" xfId="11" applyNumberFormat="1" applyFont="1" applyFill="1" applyBorder="1" applyAlignment="1" applyProtection="1">
      <alignment horizontal="center" vertical="center" wrapText="1"/>
    </xf>
    <xf numFmtId="0" fontId="2" fillId="3" borderId="1" xfId="11" applyNumberFormat="1" applyFont="1" applyFill="1" applyBorder="1" applyAlignment="1" applyProtection="1">
      <alignment horizontal="center" vertical="center"/>
    </xf>
    <xf numFmtId="0" fontId="5" fillId="0" borderId="0" xfId="11" applyNumberFormat="1" applyFont="1" applyFill="1" applyAlignment="1" applyProtection="1">
      <alignment horizontal="center" vertical="center" wrapText="1"/>
    </xf>
    <xf numFmtId="0" fontId="2" fillId="3" borderId="1" xfId="11" applyNumberFormat="1" applyFont="1" applyFill="1" applyBorder="1" applyAlignment="1" applyProtection="1">
      <alignment horizontal="center" vertical="center" wrapText="1"/>
    </xf>
    <xf numFmtId="49" fontId="2" fillId="3" borderId="1" xfId="11" applyNumberFormat="1" applyFont="1" applyFill="1" applyBorder="1" applyAlignment="1" applyProtection="1">
      <alignment horizontal="center" vertical="center" wrapText="1"/>
    </xf>
    <xf numFmtId="0" fontId="2" fillId="3" borderId="6" xfId="11" applyFont="1" applyFill="1" applyBorder="1" applyAlignment="1">
      <alignment horizontal="center" vertical="center" wrapText="1"/>
    </xf>
    <xf numFmtId="0" fontId="2" fillId="3" borderId="5" xfId="8" applyNumberFormat="1" applyFont="1" applyFill="1" applyBorder="1" applyAlignment="1" applyProtection="1">
      <alignment horizontal="center" vertical="center" wrapText="1"/>
    </xf>
    <xf numFmtId="0" fontId="2" fillId="3" borderId="1" xfId="8" applyNumberFormat="1" applyFont="1" applyFill="1" applyBorder="1" applyAlignment="1" applyProtection="1">
      <alignment horizontal="center" vertical="center" wrapText="1"/>
    </xf>
    <xf numFmtId="0" fontId="2" fillId="3" borderId="10" xfId="8" applyNumberFormat="1" applyFont="1" applyFill="1" applyBorder="1" applyAlignment="1" applyProtection="1">
      <alignment horizontal="center" vertical="center" wrapText="1"/>
    </xf>
    <xf numFmtId="0" fontId="2" fillId="3" borderId="4" xfId="8" applyNumberFormat="1" applyFont="1" applyFill="1" applyBorder="1" applyAlignment="1" applyProtection="1">
      <alignment horizontal="center" vertical="center" wrapText="1"/>
    </xf>
    <xf numFmtId="0" fontId="5" fillId="0" borderId="0" xfId="8" applyNumberFormat="1" applyFont="1" applyFill="1" applyAlignment="1" applyProtection="1">
      <alignment horizontal="center" vertical="center"/>
    </xf>
    <xf numFmtId="0" fontId="2" fillId="0" borderId="10" xfId="8" applyNumberFormat="1" applyFont="1" applyFill="1" applyBorder="1" applyAlignment="1" applyProtection="1">
      <alignment horizontal="right" vertical="center"/>
    </xf>
    <xf numFmtId="0" fontId="2" fillId="3" borderId="5" xfId="8" applyNumberFormat="1" applyFont="1" applyFill="1" applyBorder="1" applyAlignment="1" applyProtection="1">
      <alignment horizontal="center" vertical="center"/>
    </xf>
    <xf numFmtId="0" fontId="2" fillId="3" borderId="4" xfId="8" applyNumberFormat="1" applyFont="1" applyFill="1" applyBorder="1" applyAlignment="1" applyProtection="1">
      <alignment horizontal="center" vertical="center"/>
    </xf>
    <xf numFmtId="0" fontId="2" fillId="3" borderId="6" xfId="8" applyNumberFormat="1" applyFont="1" applyFill="1" applyBorder="1" applyAlignment="1" applyProtection="1">
      <alignment horizontal="center" vertical="center"/>
    </xf>
    <xf numFmtId="0" fontId="1" fillId="3" borderId="12" xfId="8" applyFont="1" applyFill="1" applyBorder="1" applyAlignment="1">
      <alignment horizontal="center" vertical="center" wrapText="1"/>
    </xf>
    <xf numFmtId="0" fontId="1" fillId="3" borderId="7" xfId="8" applyFont="1" applyFill="1" applyBorder="1" applyAlignment="1" applyProtection="1">
      <alignment horizontal="center" vertical="center" wrapText="1"/>
      <protection locked="0"/>
    </xf>
    <xf numFmtId="0" fontId="1" fillId="3" borderId="15" xfId="8" applyFont="1" applyFill="1" applyBorder="1" applyAlignment="1">
      <alignment horizontal="center" vertical="center" wrapText="1"/>
    </xf>
    <xf numFmtId="0" fontId="1" fillId="3" borderId="1" xfId="8" applyFont="1" applyFill="1" applyBorder="1" applyAlignment="1">
      <alignment horizontal="center" vertical="center" wrapText="1"/>
    </xf>
    <xf numFmtId="0" fontId="2" fillId="0" borderId="10" xfId="0" applyFont="1" applyBorder="1" applyAlignment="1">
      <alignment horizontal="center" vertical="center"/>
    </xf>
    <xf numFmtId="0" fontId="2" fillId="3" borderId="14" xfId="6" applyNumberFormat="1" applyFont="1" applyFill="1" applyBorder="1" applyAlignment="1" applyProtection="1">
      <alignment horizontal="center" vertical="center" wrapText="1"/>
    </xf>
    <xf numFmtId="0" fontId="2" fillId="3" borderId="5" xfId="6" applyNumberFormat="1" applyFont="1" applyFill="1" applyBorder="1" applyAlignment="1" applyProtection="1">
      <alignment horizontal="center" vertical="center" wrapText="1"/>
    </xf>
    <xf numFmtId="0" fontId="2" fillId="3" borderId="4" xfId="6" applyNumberFormat="1" applyFont="1" applyFill="1" applyBorder="1" applyAlignment="1" applyProtection="1">
      <alignment horizontal="center" vertical="center" wrapText="1"/>
    </xf>
    <xf numFmtId="0" fontId="2" fillId="3" borderId="1" xfId="6" applyNumberFormat="1" applyFont="1" applyFill="1" applyBorder="1" applyAlignment="1" applyProtection="1">
      <alignment horizontal="center" vertical="center" wrapText="1"/>
    </xf>
    <xf numFmtId="0" fontId="2" fillId="3" borderId="10" xfId="6" applyNumberFormat="1" applyFont="1" applyFill="1" applyBorder="1" applyAlignment="1" applyProtection="1">
      <alignment horizontal="center" vertical="center" wrapText="1"/>
    </xf>
    <xf numFmtId="0" fontId="5" fillId="0" borderId="0" xfId="6" applyNumberFormat="1" applyFont="1" applyFill="1" applyAlignment="1" applyProtection="1">
      <alignment horizontal="center" vertical="center"/>
    </xf>
    <xf numFmtId="0" fontId="2" fillId="0" borderId="10" xfId="6" applyNumberFormat="1" applyFont="1" applyFill="1" applyBorder="1" applyAlignment="1" applyProtection="1">
      <alignment horizontal="right" vertical="center"/>
    </xf>
    <xf numFmtId="0" fontId="2" fillId="3" borderId="6" xfId="6" applyNumberFormat="1" applyFont="1" applyFill="1" applyBorder="1" applyAlignment="1" applyProtection="1">
      <alignment horizontal="center" vertical="center" wrapText="1"/>
    </xf>
    <xf numFmtId="0" fontId="1" fillId="3" borderId="1" xfId="6" applyFont="1" applyFill="1" applyBorder="1" applyAlignment="1">
      <alignment horizontal="center" vertical="center" wrapText="1"/>
    </xf>
    <xf numFmtId="0" fontId="2" fillId="3" borderId="9" xfId="6" applyNumberFormat="1" applyFont="1" applyFill="1" applyBorder="1" applyAlignment="1" applyProtection="1">
      <alignment horizontal="center" vertical="center" wrapText="1"/>
    </xf>
    <xf numFmtId="0" fontId="1" fillId="3" borderId="6" xfId="6" applyFont="1" applyFill="1" applyBorder="1" applyAlignment="1">
      <alignment horizontal="center" vertical="center" wrapText="1"/>
    </xf>
    <xf numFmtId="0" fontId="2" fillId="3" borderId="1" xfId="5" applyNumberFormat="1" applyFont="1" applyFill="1" applyBorder="1" applyAlignment="1" applyProtection="1">
      <alignment horizontal="center" vertical="center" wrapText="1"/>
    </xf>
    <xf numFmtId="0" fontId="6" fillId="0" borderId="0" xfId="5" applyNumberFormat="1" applyFont="1" applyFill="1" applyAlignment="1" applyProtection="1">
      <alignment horizontal="center" vertical="center" wrapText="1"/>
    </xf>
    <xf numFmtId="0" fontId="1" fillId="0" borderId="10" xfId="5" applyFont="1" applyBorder="1" applyAlignment="1">
      <alignment horizontal="right" vertical="center"/>
    </xf>
    <xf numFmtId="0" fontId="1" fillId="0" borderId="10" xfId="5" applyBorder="1" applyAlignment="1">
      <alignment horizontal="right" vertical="center"/>
    </xf>
    <xf numFmtId="0" fontId="2" fillId="3" borderId="1" xfId="5" applyNumberFormat="1" applyFont="1" applyFill="1" applyBorder="1" applyAlignment="1" applyProtection="1">
      <alignment horizontal="center" vertical="center"/>
    </xf>
    <xf numFmtId="0" fontId="2" fillId="0" borderId="1" xfId="5" applyNumberFormat="1" applyFont="1" applyFill="1" applyBorder="1" applyAlignment="1" applyProtection="1">
      <alignment horizontal="center" vertical="center" wrapText="1"/>
    </xf>
    <xf numFmtId="0" fontId="2" fillId="3" borderId="6" xfId="4" applyNumberFormat="1" applyFont="1" applyFill="1" applyBorder="1" applyAlignment="1" applyProtection="1">
      <alignment horizontal="center" vertical="center" wrapText="1"/>
    </xf>
    <xf numFmtId="0" fontId="2" fillId="3" borderId="15" xfId="4" applyNumberFormat="1" applyFont="1" applyFill="1" applyBorder="1" applyAlignment="1" applyProtection="1">
      <alignment horizontal="center" vertical="center" wrapText="1"/>
    </xf>
    <xf numFmtId="0" fontId="2" fillId="3" borderId="10" xfId="4" applyNumberFormat="1" applyFont="1" applyFill="1" applyBorder="1" applyAlignment="1" applyProtection="1">
      <alignment horizontal="center" vertical="center" wrapText="1"/>
    </xf>
    <xf numFmtId="0" fontId="2" fillId="3" borderId="4" xfId="4" applyNumberFormat="1" applyFont="1" applyFill="1" applyBorder="1" applyAlignment="1" applyProtection="1">
      <alignment horizontal="center" vertical="center" wrapText="1"/>
    </xf>
    <xf numFmtId="0" fontId="2" fillId="3" borderId="1" xfId="4" applyNumberFormat="1" applyFont="1" applyFill="1" applyBorder="1" applyAlignment="1" applyProtection="1">
      <alignment horizontal="center" vertical="center" wrapText="1"/>
    </xf>
    <xf numFmtId="0" fontId="5" fillId="0" borderId="0" xfId="4" applyNumberFormat="1" applyFont="1" applyFill="1" applyAlignment="1" applyProtection="1">
      <alignment horizontal="center" vertical="center"/>
    </xf>
    <xf numFmtId="0" fontId="1" fillId="0" borderId="1" xfId="4" applyNumberFormat="1" applyFont="1" applyFill="1" applyBorder="1" applyAlignment="1" applyProtection="1">
      <alignment horizontal="center" vertical="center" wrapText="1"/>
    </xf>
    <xf numFmtId="0" fontId="1" fillId="0" borderId="12" xfId="4" applyNumberFormat="1" applyFont="1" applyFill="1" applyBorder="1" applyAlignment="1" applyProtection="1">
      <alignment horizontal="center" vertical="center" wrapText="1"/>
    </xf>
    <xf numFmtId="0" fontId="1" fillId="0" borderId="3" xfId="4" applyNumberFormat="1" applyFont="1" applyFill="1" applyBorder="1" applyAlignment="1" applyProtection="1">
      <alignment horizontal="center" vertical="center" wrapText="1"/>
    </xf>
    <xf numFmtId="0" fontId="1" fillId="0" borderId="5" xfId="4" applyNumberFormat="1" applyFont="1" applyFill="1" applyBorder="1" applyAlignment="1" applyProtection="1">
      <alignment horizontal="center" vertical="center" wrapText="1"/>
    </xf>
    <xf numFmtId="0" fontId="2" fillId="3" borderId="14" xfId="4" applyNumberFormat="1" applyFont="1" applyFill="1" applyBorder="1" applyAlignment="1" applyProtection="1">
      <alignment horizontal="center" vertical="center" wrapText="1"/>
    </xf>
    <xf numFmtId="0" fontId="2" fillId="3" borderId="5" xfId="4" applyNumberFormat="1" applyFont="1" applyFill="1" applyBorder="1" applyAlignment="1" applyProtection="1">
      <alignment horizontal="center" vertical="center" wrapText="1"/>
    </xf>
    <xf numFmtId="0" fontId="2" fillId="3" borderId="9" xfId="4" applyNumberFormat="1" applyFont="1" applyFill="1" applyBorder="1" applyAlignment="1" applyProtection="1">
      <alignment horizontal="center" vertical="center" wrapText="1"/>
    </xf>
    <xf numFmtId="0" fontId="3" fillId="0" borderId="0" xfId="3" applyFont="1" applyAlignment="1">
      <alignment horizontal="center" vertical="center"/>
    </xf>
    <xf numFmtId="0" fontId="4" fillId="3" borderId="6" xfId="3" applyNumberFormat="1" applyFont="1" applyFill="1" applyBorder="1" applyAlignment="1" applyProtection="1">
      <alignment horizontal="center" vertical="center"/>
    </xf>
    <xf numFmtId="0" fontId="4" fillId="3" borderId="1" xfId="3" applyNumberFormat="1" applyFont="1" applyFill="1" applyBorder="1" applyAlignment="1" applyProtection="1">
      <alignment horizontal="center" vertical="center"/>
    </xf>
    <xf numFmtId="0" fontId="4" fillId="3" borderId="5" xfId="3" applyNumberFormat="1" applyFont="1" applyFill="1" applyBorder="1" applyAlignment="1" applyProtection="1">
      <alignment horizontal="center" vertical="center"/>
    </xf>
    <xf numFmtId="0" fontId="4" fillId="3" borderId="1" xfId="3" applyNumberFormat="1" applyFont="1" applyFill="1" applyBorder="1" applyAlignment="1" applyProtection="1">
      <alignment horizontal="center" vertical="center" wrapText="1"/>
    </xf>
    <xf numFmtId="0" fontId="4" fillId="3" borderId="6" xfId="3" applyNumberFormat="1" applyFont="1" applyFill="1" applyBorder="1" applyAlignment="1" applyProtection="1">
      <alignment horizontal="center" vertical="center" wrapText="1"/>
    </xf>
    <xf numFmtId="0" fontId="3" fillId="0" borderId="0" xfId="17" applyNumberFormat="1" applyFont="1" applyFill="1" applyAlignment="1" applyProtection="1">
      <alignment horizontal="center" vertical="center"/>
    </xf>
    <xf numFmtId="0" fontId="4" fillId="3" borderId="1" xfId="17" applyNumberFormat="1" applyFont="1" applyFill="1" applyBorder="1" applyAlignment="1" applyProtection="1">
      <alignment horizontal="center" vertical="center" wrapText="1"/>
    </xf>
    <xf numFmtId="0" fontId="4" fillId="3" borderId="3" xfId="17" applyNumberFormat="1" applyFont="1" applyFill="1" applyBorder="1" applyAlignment="1" applyProtection="1">
      <alignment horizontal="center" vertical="center" wrapText="1"/>
    </xf>
    <xf numFmtId="0" fontId="4" fillId="3" borderId="9" xfId="17" applyNumberFormat="1" applyFont="1" applyFill="1" applyBorder="1" applyAlignment="1" applyProtection="1">
      <alignment horizontal="center" vertical="center" wrapText="1"/>
    </xf>
    <xf numFmtId="0" fontId="4" fillId="3" borderId="5" xfId="17" applyNumberFormat="1" applyFont="1" applyFill="1" applyBorder="1" applyAlignment="1" applyProtection="1">
      <alignment horizontal="center" vertical="center" wrapText="1"/>
    </xf>
    <xf numFmtId="0" fontId="4" fillId="3" borderId="6" xfId="17" applyNumberFormat="1" applyFont="1" applyFill="1" applyBorder="1" applyAlignment="1" applyProtection="1">
      <alignment horizontal="center" vertical="center" wrapText="1"/>
    </xf>
  </cellXfs>
  <cellStyles count="20">
    <cellStyle name="常规" xfId="0" builtinId="0"/>
    <cellStyle name="常规_01024199FB0E4AA990B5AE7002822FBB" xfId="1"/>
    <cellStyle name="常规_0B6CD2B80CC44853A61EA0F3C70718A7" xfId="2"/>
    <cellStyle name="常规_10FFF10EDCCA4317905A55AF0DC4BD23" xfId="3"/>
    <cellStyle name="常规_16D242D3E8CA48A39E7BABAD4C2ADF34" xfId="4"/>
    <cellStyle name="常规_234CAB730E9A49B381A8B2597D07D694" xfId="5"/>
    <cellStyle name="常规_385200E607F04804B5C7988757B03D63" xfId="6"/>
    <cellStyle name="常规_39487248717147F198562F069F2ADD01" xfId="7"/>
    <cellStyle name="常规_5E9FB8AE66E14E3CBF0A58F4E691094F" xfId="8"/>
    <cellStyle name="常规_76F45534EFC8460DA0F4824A8C8A34BC" xfId="9"/>
    <cellStyle name="常规_895BA4DC252E44F38DB6B1093505760C" xfId="10"/>
    <cellStyle name="常规_9BD24174709145A1A19E8F64762D88B5" xfId="11"/>
    <cellStyle name="常规_AB1B1E38243A4EE5BA45BBBA49A942B7" xfId="12"/>
    <cellStyle name="常规_E8AF75BCA17C4A7BA79F29CA83B6F5A7" xfId="13"/>
    <cellStyle name="常规_EA9ADEE351EC4FBE8D6B10FECBD78F3B" xfId="14"/>
    <cellStyle name="常规_F2C9F44EAE6D41698431DB70DDBCF964" xfId="15"/>
    <cellStyle name="常规_FA85956AF29D46888C80C611E9FB4855" xfId="16"/>
    <cellStyle name="常规_FDEBF98641054675A285ACB70D2F65A1" xfId="17"/>
    <cellStyle name="常规_部门收支总表" xfId="18"/>
    <cellStyle name="常规_工资福利"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29"/>
  <sheetViews>
    <sheetView showGridLines="0" showZeros="0" tabSelected="1" workbookViewId="0">
      <selection activeCell="B8" sqref="B8"/>
    </sheetView>
  </sheetViews>
  <sheetFormatPr defaultColWidth="9" defaultRowHeight="14.25"/>
  <cols>
    <col min="1" max="1" width="33.875" customWidth="1"/>
    <col min="2" max="2" width="13.375" customWidth="1"/>
    <col min="3" max="3" width="22.125" customWidth="1"/>
    <col min="4" max="4" width="12.75" customWidth="1"/>
    <col min="5" max="5" width="22.625" customWidth="1"/>
    <col min="6" max="6" width="12.875" customWidth="1"/>
    <col min="7" max="7" width="21.75" customWidth="1"/>
    <col min="8" max="8" width="10.625" customWidth="1"/>
  </cols>
  <sheetData>
    <row r="1" spans="1:8" ht="20.25" customHeight="1">
      <c r="A1" s="233"/>
      <c r="B1" s="234"/>
      <c r="C1" s="234"/>
      <c r="D1" s="234"/>
      <c r="E1" s="234"/>
      <c r="H1" s="358" t="s">
        <v>0</v>
      </c>
    </row>
    <row r="2" spans="1:8" ht="20.25" customHeight="1">
      <c r="A2" s="368" t="s">
        <v>1</v>
      </c>
      <c r="B2" s="368"/>
      <c r="C2" s="368"/>
      <c r="D2" s="368"/>
      <c r="E2" s="368"/>
      <c r="F2" s="368"/>
      <c r="G2" s="368"/>
      <c r="H2" s="368"/>
    </row>
    <row r="3" spans="1:8" ht="16.5" customHeight="1">
      <c r="A3" s="369"/>
      <c r="B3" s="369"/>
      <c r="C3" s="369"/>
      <c r="D3" s="236"/>
      <c r="E3" s="236"/>
      <c r="H3" s="237" t="s">
        <v>2</v>
      </c>
    </row>
    <row r="4" spans="1:8" ht="16.5" customHeight="1">
      <c r="A4" s="238" t="s">
        <v>3</v>
      </c>
      <c r="B4" s="238"/>
      <c r="C4" s="370" t="s">
        <v>4</v>
      </c>
      <c r="D4" s="370"/>
      <c r="E4" s="370"/>
      <c r="F4" s="370"/>
      <c r="G4" s="370"/>
      <c r="H4" s="370"/>
    </row>
    <row r="5" spans="1:8" ht="15" customHeight="1">
      <c r="A5" s="239" t="s">
        <v>5</v>
      </c>
      <c r="B5" s="239" t="s">
        <v>6</v>
      </c>
      <c r="C5" s="240" t="s">
        <v>7</v>
      </c>
      <c r="D5" s="239" t="s">
        <v>6</v>
      </c>
      <c r="E5" s="240" t="s">
        <v>8</v>
      </c>
      <c r="F5" s="239" t="s">
        <v>6</v>
      </c>
      <c r="G5" s="240" t="s">
        <v>9</v>
      </c>
      <c r="H5" s="239" t="s">
        <v>6</v>
      </c>
    </row>
    <row r="6" spans="1:8" s="48" customFormat="1" ht="15" customHeight="1">
      <c r="A6" s="241" t="s">
        <v>10</v>
      </c>
      <c r="B6" s="242">
        <v>25807.200000000001</v>
      </c>
      <c r="C6" s="241" t="s">
        <v>11</v>
      </c>
      <c r="D6" s="242">
        <v>30.64</v>
      </c>
      <c r="E6" s="241" t="s">
        <v>12</v>
      </c>
      <c r="F6" s="242">
        <v>21363.35</v>
      </c>
      <c r="G6" s="244" t="s">
        <v>13</v>
      </c>
      <c r="H6" s="360">
        <v>4235.3100000000004</v>
      </c>
    </row>
    <row r="7" spans="1:8" s="48" customFormat="1" ht="15" customHeight="1">
      <c r="A7" s="241" t="s">
        <v>14</v>
      </c>
      <c r="B7" s="242">
        <v>22246.2</v>
      </c>
      <c r="C7" s="244" t="s">
        <v>15</v>
      </c>
      <c r="D7" s="242">
        <v>0</v>
      </c>
      <c r="E7" s="241" t="s">
        <v>16</v>
      </c>
      <c r="F7" s="242">
        <v>18617.79</v>
      </c>
      <c r="G7" s="244" t="s">
        <v>17</v>
      </c>
      <c r="H7" s="360">
        <v>548.03</v>
      </c>
    </row>
    <row r="8" spans="1:8" s="48" customFormat="1" ht="15" customHeight="1">
      <c r="A8" s="241" t="s">
        <v>18</v>
      </c>
      <c r="B8" s="242">
        <v>3561</v>
      </c>
      <c r="C8" s="241" t="s">
        <v>19</v>
      </c>
      <c r="D8" s="242">
        <v>0</v>
      </c>
      <c r="E8" s="241" t="s">
        <v>20</v>
      </c>
      <c r="F8" s="242">
        <v>2678.18</v>
      </c>
      <c r="G8" s="244" t="s">
        <v>21</v>
      </c>
      <c r="H8" s="360">
        <v>0</v>
      </c>
    </row>
    <row r="9" spans="1:8" s="48" customFormat="1" ht="15" customHeight="1">
      <c r="A9" s="241" t="s">
        <v>22</v>
      </c>
      <c r="B9" s="242">
        <v>0</v>
      </c>
      <c r="C9" s="241" t="s">
        <v>23</v>
      </c>
      <c r="D9" s="242">
        <v>0</v>
      </c>
      <c r="E9" s="241" t="s">
        <v>24</v>
      </c>
      <c r="F9" s="242">
        <v>67.38</v>
      </c>
      <c r="G9" s="244" t="s">
        <v>25</v>
      </c>
      <c r="H9" s="360">
        <v>0</v>
      </c>
    </row>
    <row r="10" spans="1:8" s="48" customFormat="1" ht="15" customHeight="1">
      <c r="A10" s="241" t="s">
        <v>26</v>
      </c>
      <c r="B10" s="242">
        <v>0</v>
      </c>
      <c r="C10" s="241" t="s">
        <v>27</v>
      </c>
      <c r="D10" s="242">
        <v>0</v>
      </c>
      <c r="E10" s="241" t="s">
        <v>28</v>
      </c>
      <c r="F10" s="242">
        <v>4443.8500000000004</v>
      </c>
      <c r="G10" s="244" t="s">
        <v>29</v>
      </c>
      <c r="H10" s="360">
        <v>20956.48</v>
      </c>
    </row>
    <row r="11" spans="1:8" s="48" customFormat="1" ht="15" customHeight="1">
      <c r="A11" s="241" t="s">
        <v>30</v>
      </c>
      <c r="B11" s="242">
        <v>0</v>
      </c>
      <c r="C11" s="241" t="s">
        <v>31</v>
      </c>
      <c r="D11" s="242">
        <v>0</v>
      </c>
      <c r="E11" s="361" t="s">
        <v>32</v>
      </c>
      <c r="F11" s="242">
        <v>4443.8500000000004</v>
      </c>
      <c r="G11" s="244" t="s">
        <v>33</v>
      </c>
      <c r="H11" s="360">
        <v>0</v>
      </c>
    </row>
    <row r="12" spans="1:8" s="48" customFormat="1" ht="15" customHeight="1">
      <c r="A12" s="241" t="s">
        <v>34</v>
      </c>
      <c r="B12" s="242">
        <v>0</v>
      </c>
      <c r="C12" s="241" t="s">
        <v>35</v>
      </c>
      <c r="D12" s="242">
        <v>2800.88</v>
      </c>
      <c r="E12" s="361" t="s">
        <v>36</v>
      </c>
      <c r="F12" s="242">
        <v>0</v>
      </c>
      <c r="G12" s="244" t="s">
        <v>37</v>
      </c>
      <c r="H12" s="360">
        <v>0</v>
      </c>
    </row>
    <row r="13" spans="1:8" s="48" customFormat="1" ht="15" customHeight="1">
      <c r="A13" s="241" t="s">
        <v>38</v>
      </c>
      <c r="B13" s="242">
        <v>0</v>
      </c>
      <c r="C13" s="241" t="s">
        <v>39</v>
      </c>
      <c r="D13" s="242">
        <v>1312.63</v>
      </c>
      <c r="E13" s="361" t="s">
        <v>40</v>
      </c>
      <c r="F13" s="242">
        <v>0</v>
      </c>
      <c r="G13" s="244" t="s">
        <v>41</v>
      </c>
      <c r="H13" s="360">
        <v>0</v>
      </c>
    </row>
    <row r="14" spans="1:8" s="48" customFormat="1" ht="15" customHeight="1">
      <c r="A14" s="241" t="s">
        <v>42</v>
      </c>
      <c r="B14" s="242">
        <v>0</v>
      </c>
      <c r="C14" s="241" t="s">
        <v>43</v>
      </c>
      <c r="D14" s="242">
        <v>0</v>
      </c>
      <c r="E14" s="361" t="s">
        <v>44</v>
      </c>
      <c r="F14" s="242">
        <v>0</v>
      </c>
      <c r="G14" s="244" t="s">
        <v>45</v>
      </c>
      <c r="H14" s="360">
        <v>67.38</v>
      </c>
    </row>
    <row r="15" spans="1:8" s="48" customFormat="1" ht="15" customHeight="1">
      <c r="A15" s="241"/>
      <c r="B15" s="242"/>
      <c r="C15" s="241" t="s">
        <v>46</v>
      </c>
      <c r="D15" s="242">
        <v>0</v>
      </c>
      <c r="E15" s="361" t="s">
        <v>47</v>
      </c>
      <c r="F15" s="242">
        <v>0</v>
      </c>
      <c r="G15" s="244" t="s">
        <v>48</v>
      </c>
      <c r="H15" s="360">
        <v>0</v>
      </c>
    </row>
    <row r="16" spans="1:8" s="48" customFormat="1" ht="15" customHeight="1">
      <c r="A16" s="245"/>
      <c r="B16" s="242"/>
      <c r="C16" s="241" t="s">
        <v>49</v>
      </c>
      <c r="D16" s="242">
        <v>0</v>
      </c>
      <c r="E16" s="361" t="s">
        <v>50</v>
      </c>
      <c r="F16" s="242">
        <v>0</v>
      </c>
      <c r="G16" s="244" t="s">
        <v>51</v>
      </c>
      <c r="H16" s="360">
        <v>0</v>
      </c>
    </row>
    <row r="17" spans="1:8" s="48" customFormat="1" ht="15" customHeight="1">
      <c r="A17" s="241"/>
      <c r="B17" s="242"/>
      <c r="C17" s="241" t="s">
        <v>52</v>
      </c>
      <c r="D17" s="242">
        <v>19819.59</v>
      </c>
      <c r="E17" s="361" t="s">
        <v>53</v>
      </c>
      <c r="F17" s="242">
        <v>0</v>
      </c>
      <c r="G17" s="244" t="s">
        <v>54</v>
      </c>
      <c r="H17" s="360">
        <v>0</v>
      </c>
    </row>
    <row r="18" spans="1:8" s="48" customFormat="1" ht="15" customHeight="1">
      <c r="A18" s="241"/>
      <c r="B18" s="242"/>
      <c r="C18" s="246" t="s">
        <v>55</v>
      </c>
      <c r="D18" s="242">
        <v>0</v>
      </c>
      <c r="E18" s="241" t="s">
        <v>56</v>
      </c>
      <c r="F18" s="242">
        <v>0</v>
      </c>
      <c r="G18" s="244" t="s">
        <v>57</v>
      </c>
      <c r="H18" s="360">
        <v>0</v>
      </c>
    </row>
    <row r="19" spans="1:8" s="48" customFormat="1" ht="15" customHeight="1">
      <c r="A19" s="245"/>
      <c r="B19" s="242"/>
      <c r="C19" s="246" t="s">
        <v>58</v>
      </c>
      <c r="D19" s="242">
        <v>0</v>
      </c>
      <c r="E19" s="241" t="s">
        <v>59</v>
      </c>
      <c r="F19" s="242">
        <v>0</v>
      </c>
      <c r="G19" s="244" t="s">
        <v>60</v>
      </c>
      <c r="H19" s="360">
        <v>0</v>
      </c>
    </row>
    <row r="20" spans="1:8" s="48" customFormat="1" ht="15.75" customHeight="1">
      <c r="A20" s="245"/>
      <c r="B20" s="242"/>
      <c r="C20" s="246" t="s">
        <v>61</v>
      </c>
      <c r="D20" s="242">
        <v>0</v>
      </c>
      <c r="E20" s="241" t="s">
        <v>62</v>
      </c>
      <c r="F20" s="242">
        <v>0</v>
      </c>
      <c r="G20" s="244" t="s">
        <v>63</v>
      </c>
      <c r="H20" s="360">
        <v>0</v>
      </c>
    </row>
    <row r="21" spans="1:8" s="48" customFormat="1" ht="15" customHeight="1">
      <c r="A21" s="241"/>
      <c r="B21" s="242"/>
      <c r="C21" s="246" t="s">
        <v>64</v>
      </c>
      <c r="D21" s="242">
        <v>1843.46</v>
      </c>
      <c r="E21" s="241"/>
      <c r="F21" s="242"/>
      <c r="G21" s="244"/>
      <c r="H21" s="360"/>
    </row>
    <row r="22" spans="1:8" s="48" customFormat="1" ht="15" customHeight="1">
      <c r="A22" s="241"/>
      <c r="B22" s="242"/>
      <c r="C22" s="246" t="s">
        <v>65</v>
      </c>
      <c r="D22" s="242">
        <v>0</v>
      </c>
      <c r="E22" s="241"/>
      <c r="F22" s="242"/>
      <c r="G22" s="244"/>
      <c r="H22" s="360"/>
    </row>
    <row r="23" spans="1:8" s="48" customFormat="1" ht="15" customHeight="1">
      <c r="A23" s="241"/>
      <c r="B23" s="242"/>
      <c r="C23" s="246" t="s">
        <v>66</v>
      </c>
      <c r="D23" s="242">
        <v>0</v>
      </c>
      <c r="E23" s="241"/>
      <c r="F23" s="242"/>
      <c r="G23" s="244"/>
      <c r="H23" s="360"/>
    </row>
    <row r="24" spans="1:8" s="48" customFormat="1" ht="15" customHeight="1">
      <c r="A24" s="241"/>
      <c r="B24" s="242"/>
      <c r="C24" s="246" t="s">
        <v>67</v>
      </c>
      <c r="D24" s="242">
        <v>0</v>
      </c>
      <c r="E24" s="241"/>
      <c r="F24" s="242"/>
      <c r="G24" s="244"/>
      <c r="H24" s="360"/>
    </row>
    <row r="25" spans="1:8" s="48" customFormat="1" ht="15" customHeight="1">
      <c r="A25" s="241"/>
      <c r="B25" s="242"/>
      <c r="C25" s="246" t="s">
        <v>68</v>
      </c>
      <c r="D25" s="242">
        <v>0</v>
      </c>
      <c r="E25" s="241"/>
      <c r="F25" s="242"/>
      <c r="G25" s="244"/>
      <c r="H25" s="360"/>
    </row>
    <row r="26" spans="1:8" s="48" customFormat="1" ht="15" customHeight="1">
      <c r="A26" s="247" t="s">
        <v>69</v>
      </c>
      <c r="B26" s="242">
        <v>25807.200000000001</v>
      </c>
      <c r="C26" s="247" t="s">
        <v>70</v>
      </c>
      <c r="D26" s="242">
        <v>25807.200000000001</v>
      </c>
      <c r="E26" s="247" t="s">
        <v>70</v>
      </c>
      <c r="F26" s="242">
        <v>25807.200000000001</v>
      </c>
      <c r="G26" s="362" t="s">
        <v>71</v>
      </c>
      <c r="H26" s="360">
        <v>25807.200000000001</v>
      </c>
    </row>
    <row r="27" spans="1:8" s="48" customFormat="1" ht="15" customHeight="1">
      <c r="A27" s="241" t="s">
        <v>72</v>
      </c>
      <c r="B27" s="242">
        <v>0</v>
      </c>
      <c r="C27" s="241"/>
      <c r="D27" s="242"/>
      <c r="E27" s="241"/>
      <c r="F27" s="242"/>
      <c r="G27" s="362"/>
      <c r="H27" s="360"/>
    </row>
    <row r="28" spans="1:8" s="48" customFormat="1" ht="13.5" customHeight="1">
      <c r="A28" s="247" t="s">
        <v>73</v>
      </c>
      <c r="B28" s="242">
        <v>25807.200000000001</v>
      </c>
      <c r="C28" s="247" t="s">
        <v>74</v>
      </c>
      <c r="D28" s="242">
        <v>25807.200000000001</v>
      </c>
      <c r="E28" s="247" t="s">
        <v>74</v>
      </c>
      <c r="F28" s="242">
        <v>25807.200000000001</v>
      </c>
      <c r="G28" s="362" t="s">
        <v>74</v>
      </c>
      <c r="H28" s="360">
        <v>25807.200000000001</v>
      </c>
    </row>
    <row r="29" spans="1:8">
      <c r="A29" s="371"/>
      <c r="B29" s="371"/>
      <c r="C29" s="371"/>
      <c r="D29" s="371"/>
      <c r="E29" s="371"/>
      <c r="F29" s="371"/>
    </row>
  </sheetData>
  <sheetProtection formatCells="0" formatColumns="0" formatRows="0"/>
  <mergeCells count="4">
    <mergeCell ref="A2:H2"/>
    <mergeCell ref="A3:C3"/>
    <mergeCell ref="C4:H4"/>
    <mergeCell ref="A29:F29"/>
  </mergeCells>
  <phoneticPr fontId="11" type="noConversion"/>
  <printOptions horizontalCentered="1"/>
  <pageMargins left="0.74791666666666701" right="0.74791666666666701" top="0.98402777777777795" bottom="0.98402777777777795" header="0.51180555555555596" footer="0.51180555555555596"/>
  <pageSetup paperSize="9" scale="80" orientation="landscape" horizontalDpi="1200" verticalDpi="1200" r:id="rId1"/>
  <headerFooter alignWithMargins="0"/>
</worksheet>
</file>

<file path=xl/worksheets/sheet2.xml><?xml version="1.0" encoding="utf-8"?>
<worksheet xmlns="http://schemas.openxmlformats.org/spreadsheetml/2006/main" xmlns:r="http://schemas.openxmlformats.org/officeDocument/2006/relationships">
  <dimension ref="A1:IU16"/>
  <sheetViews>
    <sheetView showGridLines="0" showZeros="0" workbookViewId="0">
      <selection activeCell="B11" sqref="B11"/>
    </sheetView>
  </sheetViews>
  <sheetFormatPr defaultRowHeight="23.1" customHeight="1"/>
  <cols>
    <col min="1" max="1" width="8.375" style="345" customWidth="1"/>
    <col min="2" max="2" width="25.5" style="345" customWidth="1"/>
    <col min="3" max="13" width="9.875" style="345" customWidth="1"/>
    <col min="14" max="255" width="6.75" style="345" customWidth="1"/>
    <col min="256" max="16384" width="9" style="346"/>
  </cols>
  <sheetData>
    <row r="1" spans="1:255" ht="23.1" customHeight="1">
      <c r="A1"/>
      <c r="B1" s="347"/>
      <c r="C1" s="347"/>
      <c r="D1" s="347"/>
      <c r="E1" s="347"/>
      <c r="F1" s="347"/>
      <c r="G1" s="347"/>
      <c r="H1" s="347"/>
      <c r="I1" s="347"/>
      <c r="J1" s="347"/>
      <c r="K1"/>
      <c r="L1"/>
      <c r="M1" s="358" t="s">
        <v>75</v>
      </c>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row>
    <row r="2" spans="1:255" ht="23.1" customHeight="1">
      <c r="A2" s="376" t="s">
        <v>76</v>
      </c>
      <c r="B2" s="376"/>
      <c r="C2" s="376"/>
      <c r="D2" s="376"/>
      <c r="E2" s="376"/>
      <c r="F2" s="376"/>
      <c r="G2" s="376"/>
      <c r="H2" s="376"/>
      <c r="I2" s="376"/>
      <c r="J2" s="376"/>
      <c r="K2" s="376"/>
      <c r="L2" s="376"/>
      <c r="M2" s="376"/>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row>
    <row r="3" spans="1:255" ht="23.1" customHeight="1">
      <c r="A3"/>
      <c r="B3" s="348"/>
      <c r="C3" s="348"/>
      <c r="D3" s="349"/>
      <c r="E3" s="349"/>
      <c r="F3" s="349"/>
      <c r="G3" s="348"/>
      <c r="H3" s="348"/>
      <c r="I3" s="348"/>
      <c r="J3" s="348"/>
      <c r="K3"/>
      <c r="L3" s="377" t="s">
        <v>77</v>
      </c>
      <c r="M3" s="377"/>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row>
    <row r="4" spans="1:255" ht="23.1" customHeight="1">
      <c r="A4" s="372" t="s">
        <v>78</v>
      </c>
      <c r="B4" s="372" t="s">
        <v>79</v>
      </c>
      <c r="C4" s="379" t="s">
        <v>80</v>
      </c>
      <c r="D4" s="378" t="s">
        <v>81</v>
      </c>
      <c r="E4" s="378"/>
      <c r="F4" s="378"/>
      <c r="G4" s="372" t="s">
        <v>82</v>
      </c>
      <c r="H4" s="372" t="s">
        <v>83</v>
      </c>
      <c r="I4" s="372" t="s">
        <v>84</v>
      </c>
      <c r="J4" s="372" t="s">
        <v>85</v>
      </c>
      <c r="K4" s="372" t="s">
        <v>86</v>
      </c>
      <c r="L4" s="373" t="s">
        <v>87</v>
      </c>
      <c r="M4" s="374" t="s">
        <v>88</v>
      </c>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row>
    <row r="5" spans="1:255" ht="36" customHeight="1">
      <c r="A5" s="372"/>
      <c r="B5" s="372"/>
      <c r="C5" s="372"/>
      <c r="D5" s="350" t="s">
        <v>89</v>
      </c>
      <c r="E5" s="350" t="s">
        <v>90</v>
      </c>
      <c r="F5" s="350" t="s">
        <v>91</v>
      </c>
      <c r="G5" s="372"/>
      <c r="H5" s="372"/>
      <c r="I5" s="372"/>
      <c r="J5" s="372"/>
      <c r="K5" s="372"/>
      <c r="L5" s="372"/>
      <c r="M5" s="37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row>
    <row r="6" spans="1:255" ht="23.1" customHeight="1">
      <c r="A6" s="351" t="s">
        <v>92</v>
      </c>
      <c r="B6" s="351" t="s">
        <v>92</v>
      </c>
      <c r="C6" s="351">
        <v>1</v>
      </c>
      <c r="D6" s="351">
        <v>2</v>
      </c>
      <c r="E6" s="351">
        <v>3</v>
      </c>
      <c r="F6" s="351">
        <v>4</v>
      </c>
      <c r="G6" s="351">
        <v>5</v>
      </c>
      <c r="H6" s="351">
        <v>6</v>
      </c>
      <c r="I6" s="351">
        <v>7</v>
      </c>
      <c r="J6" s="351">
        <v>8</v>
      </c>
      <c r="K6" s="351">
        <v>9</v>
      </c>
      <c r="L6" s="351">
        <v>10</v>
      </c>
      <c r="M6" s="359">
        <v>11</v>
      </c>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row>
    <row r="7" spans="1:255" s="344" customFormat="1" ht="23.25" customHeight="1">
      <c r="A7" s="352"/>
      <c r="B7" s="353" t="s">
        <v>80</v>
      </c>
      <c r="C7" s="354">
        <f>SUM(C8:C14)</f>
        <v>25807.200000000001</v>
      </c>
      <c r="D7" s="354">
        <f>SUM(D8:D14)</f>
        <v>25807.200000000001</v>
      </c>
      <c r="E7" s="354">
        <f>SUM(E8:E14)</f>
        <v>22246.2</v>
      </c>
      <c r="F7" s="354">
        <f>SUM(F8:F14)</f>
        <v>3561</v>
      </c>
      <c r="G7" s="354">
        <v>0</v>
      </c>
      <c r="H7" s="354">
        <v>0</v>
      </c>
      <c r="I7" s="354">
        <v>0</v>
      </c>
      <c r="J7" s="354">
        <v>0</v>
      </c>
      <c r="K7" s="354">
        <v>0</v>
      </c>
      <c r="L7" s="354">
        <v>0</v>
      </c>
      <c r="M7" s="355">
        <v>0</v>
      </c>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c r="IN7" s="48"/>
      <c r="IO7" s="48"/>
      <c r="IP7" s="48"/>
      <c r="IQ7" s="48"/>
      <c r="IR7" s="48"/>
      <c r="IS7" s="48"/>
      <c r="IT7" s="48"/>
      <c r="IU7" s="48"/>
    </row>
    <row r="8" spans="1:255" ht="23.25" customHeight="1">
      <c r="A8" s="352" t="s">
        <v>93</v>
      </c>
      <c r="B8" s="353" t="s">
        <v>94</v>
      </c>
      <c r="C8" s="354">
        <v>1230.8800000000001</v>
      </c>
      <c r="D8" s="355">
        <v>1230.8800000000001</v>
      </c>
      <c r="E8" s="356">
        <v>1230.8800000000001</v>
      </c>
      <c r="F8" s="354">
        <v>0</v>
      </c>
      <c r="G8" s="354">
        <v>0</v>
      </c>
      <c r="H8" s="354">
        <v>0</v>
      </c>
      <c r="I8" s="354">
        <v>0</v>
      </c>
      <c r="J8" s="354">
        <v>0</v>
      </c>
      <c r="K8" s="354">
        <v>0</v>
      </c>
      <c r="L8" s="354">
        <v>0</v>
      </c>
      <c r="M8" s="355">
        <v>0</v>
      </c>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row>
    <row r="9" spans="1:255" ht="23.25" customHeight="1">
      <c r="A9" s="352" t="s">
        <v>95</v>
      </c>
      <c r="B9" s="353" t="s">
        <v>96</v>
      </c>
      <c r="C9" s="354">
        <v>14792.53</v>
      </c>
      <c r="D9" s="355">
        <v>14792.53</v>
      </c>
      <c r="E9" s="356">
        <v>11992.53</v>
      </c>
      <c r="F9" s="354">
        <v>2800</v>
      </c>
      <c r="G9" s="354">
        <v>0</v>
      </c>
      <c r="H9" s="354">
        <v>0</v>
      </c>
      <c r="I9" s="354">
        <v>0</v>
      </c>
      <c r="J9" s="354">
        <v>0</v>
      </c>
      <c r="K9" s="354">
        <v>0</v>
      </c>
      <c r="L9" s="354">
        <v>0</v>
      </c>
      <c r="M9" s="355">
        <v>0</v>
      </c>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row>
    <row r="10" spans="1:255" ht="23.25" customHeight="1">
      <c r="A10" s="352" t="s">
        <v>97</v>
      </c>
      <c r="B10" s="353" t="s">
        <v>98</v>
      </c>
      <c r="C10" s="354">
        <v>1301.92</v>
      </c>
      <c r="D10" s="355">
        <v>1301.92</v>
      </c>
      <c r="E10" s="356">
        <v>1288.92</v>
      </c>
      <c r="F10" s="354">
        <v>13</v>
      </c>
      <c r="G10" s="354">
        <v>0</v>
      </c>
      <c r="H10" s="354">
        <v>0</v>
      </c>
      <c r="I10" s="354">
        <v>0</v>
      </c>
      <c r="J10" s="354">
        <v>0</v>
      </c>
      <c r="K10" s="354">
        <v>0</v>
      </c>
      <c r="L10" s="354">
        <v>0</v>
      </c>
      <c r="M10" s="355">
        <v>0</v>
      </c>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row>
    <row r="11" spans="1:255" ht="23.25" customHeight="1">
      <c r="A11" s="352" t="s">
        <v>99</v>
      </c>
      <c r="B11" s="353" t="s">
        <v>610</v>
      </c>
      <c r="C11" s="354">
        <v>7396.78</v>
      </c>
      <c r="D11" s="355">
        <v>7396.78</v>
      </c>
      <c r="E11" s="356">
        <v>6880.78</v>
      </c>
      <c r="F11" s="354">
        <v>516</v>
      </c>
      <c r="G11" s="354">
        <v>0</v>
      </c>
      <c r="H11" s="354">
        <v>0</v>
      </c>
      <c r="I11" s="354">
        <v>0</v>
      </c>
      <c r="J11" s="354">
        <v>0</v>
      </c>
      <c r="K11" s="354">
        <v>0</v>
      </c>
      <c r="L11" s="354">
        <v>0</v>
      </c>
      <c r="M11" s="355">
        <v>0</v>
      </c>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row>
    <row r="12" spans="1:255" ht="23.25" customHeight="1">
      <c r="A12" s="352" t="s">
        <v>100</v>
      </c>
      <c r="B12" s="353" t="s">
        <v>101</v>
      </c>
      <c r="C12" s="354">
        <v>232.9</v>
      </c>
      <c r="D12" s="355">
        <v>232.9</v>
      </c>
      <c r="E12" s="356">
        <v>217.9</v>
      </c>
      <c r="F12" s="354">
        <v>15</v>
      </c>
      <c r="G12" s="354">
        <v>0</v>
      </c>
      <c r="H12" s="354">
        <v>0</v>
      </c>
      <c r="I12" s="354">
        <v>0</v>
      </c>
      <c r="J12" s="354">
        <v>0</v>
      </c>
      <c r="K12" s="354">
        <v>0</v>
      </c>
      <c r="L12" s="354">
        <v>0</v>
      </c>
      <c r="M12" s="355">
        <v>0</v>
      </c>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row>
    <row r="13" spans="1:255" ht="23.25" customHeight="1">
      <c r="A13" s="352" t="s">
        <v>102</v>
      </c>
      <c r="B13" s="353" t="s">
        <v>604</v>
      </c>
      <c r="C13" s="354">
        <v>453.71</v>
      </c>
      <c r="D13" s="355">
        <v>453.71</v>
      </c>
      <c r="E13" s="356">
        <v>286.70999999999998</v>
      </c>
      <c r="F13" s="354">
        <v>167</v>
      </c>
      <c r="G13" s="354">
        <v>0</v>
      </c>
      <c r="H13" s="354">
        <v>0</v>
      </c>
      <c r="I13" s="354">
        <v>0</v>
      </c>
      <c r="J13" s="354">
        <v>0</v>
      </c>
      <c r="K13" s="354">
        <v>0</v>
      </c>
      <c r="L13" s="354">
        <v>0</v>
      </c>
      <c r="M13" s="355">
        <v>0</v>
      </c>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row>
    <row r="14" spans="1:255" ht="23.25" customHeight="1">
      <c r="A14" s="352" t="s">
        <v>103</v>
      </c>
      <c r="B14" s="353" t="s">
        <v>104</v>
      </c>
      <c r="C14" s="354">
        <v>398.48</v>
      </c>
      <c r="D14" s="355">
        <v>398.48</v>
      </c>
      <c r="E14" s="356">
        <v>348.48</v>
      </c>
      <c r="F14" s="354">
        <v>50</v>
      </c>
      <c r="G14" s="354">
        <v>0</v>
      </c>
      <c r="H14" s="354">
        <v>0</v>
      </c>
      <c r="I14" s="354">
        <v>0</v>
      </c>
      <c r="J14" s="354">
        <v>0</v>
      </c>
      <c r="K14" s="354">
        <v>0</v>
      </c>
      <c r="L14" s="354">
        <v>0</v>
      </c>
      <c r="M14" s="355">
        <v>0</v>
      </c>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row>
    <row r="15" spans="1:255" ht="23.25" customHeight="1">
      <c r="A15"/>
      <c r="B15"/>
      <c r="C15"/>
      <c r="D15"/>
      <c r="E15"/>
      <c r="F15" s="357"/>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row>
    <row r="16" spans="1:255" ht="23.1" customHeight="1">
      <c r="A16"/>
      <c r="B16"/>
      <c r="C16"/>
      <c r="D16"/>
      <c r="E16"/>
      <c r="F16" s="357"/>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row>
  </sheetData>
  <sheetProtection formatCells="0" formatColumns="0" formatRows="0"/>
  <mergeCells count="13">
    <mergeCell ref="C4:C5"/>
    <mergeCell ref="G4:G5"/>
    <mergeCell ref="H4:H5"/>
    <mergeCell ref="I4:I5"/>
    <mergeCell ref="J4:J5"/>
    <mergeCell ref="K4:K5"/>
    <mergeCell ref="L4:L5"/>
    <mergeCell ref="M4:M5"/>
    <mergeCell ref="A2:M2"/>
    <mergeCell ref="L3:M3"/>
    <mergeCell ref="D4:F4"/>
    <mergeCell ref="A4:A5"/>
    <mergeCell ref="B4:B5"/>
  </mergeCells>
  <phoneticPr fontId="11" type="noConversion"/>
  <printOptions horizontalCentered="1"/>
  <pageMargins left="0.55069444444444404" right="0.55069444444444404" top="0.59027777777777801" bottom="0.59027777777777801" header="0.35416666666666702" footer="0.51180555555555596"/>
  <pageSetup paperSize="9" scale="87"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IM71"/>
  <sheetViews>
    <sheetView showGridLines="0" showZeros="0" topLeftCell="A40" workbookViewId="0">
      <selection activeCell="E33" sqref="E33"/>
    </sheetView>
  </sheetViews>
  <sheetFormatPr defaultRowHeight="23.1" customHeight="1"/>
  <cols>
    <col min="1" max="3" width="3.375" style="324" customWidth="1"/>
    <col min="4" max="4" width="7.375" style="324" customWidth="1"/>
    <col min="5" max="5" width="21.75" style="324" customWidth="1"/>
    <col min="6" max="6" width="12.5" style="324" customWidth="1"/>
    <col min="7" max="7" width="11.625" style="324" customWidth="1"/>
    <col min="8" max="16" width="10.5" style="324" customWidth="1"/>
    <col min="17" max="247" width="6.75" style="324" customWidth="1"/>
    <col min="248" max="16384" width="9" style="325"/>
  </cols>
  <sheetData>
    <row r="1" spans="1:247" ht="23.1" customHeight="1">
      <c r="A1"/>
      <c r="B1" s="326"/>
      <c r="C1" s="326"/>
      <c r="D1" s="326"/>
      <c r="E1" s="326"/>
      <c r="F1" s="326"/>
      <c r="G1" s="326"/>
      <c r="H1" s="326"/>
      <c r="I1" s="326"/>
      <c r="J1" s="326"/>
      <c r="K1" s="326"/>
      <c r="L1" s="326"/>
      <c r="M1"/>
      <c r="N1"/>
      <c r="O1"/>
      <c r="P1" s="339" t="s">
        <v>105</v>
      </c>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spans="1:247" ht="23.1" customHeight="1">
      <c r="A2" s="380" t="s">
        <v>106</v>
      </c>
      <c r="B2" s="380"/>
      <c r="C2" s="380"/>
      <c r="D2" s="380"/>
      <c r="E2" s="380"/>
      <c r="F2" s="380"/>
      <c r="G2" s="380"/>
      <c r="H2" s="380"/>
      <c r="I2" s="380"/>
      <c r="J2" s="380"/>
      <c r="K2" s="380"/>
      <c r="L2" s="380"/>
      <c r="M2" s="380"/>
      <c r="N2" s="380"/>
      <c r="O2" s="380"/>
      <c r="P2" s="380"/>
      <c r="Q2" s="34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row>
    <row r="3" spans="1:247" ht="23.1" customHeight="1">
      <c r="A3" s="327"/>
      <c r="B3" s="327"/>
      <c r="C3" s="327"/>
      <c r="D3" s="328"/>
      <c r="E3" s="329"/>
      <c r="F3" s="328"/>
      <c r="G3" s="330"/>
      <c r="H3" s="330"/>
      <c r="I3" s="330"/>
      <c r="J3" s="328"/>
      <c r="K3" s="328"/>
      <c r="L3" s="328"/>
      <c r="M3"/>
      <c r="N3"/>
      <c r="O3" s="381" t="s">
        <v>77</v>
      </c>
      <c r="P3" s="381"/>
      <c r="Q3" s="330"/>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row>
    <row r="4" spans="1:247" ht="24.75" customHeight="1">
      <c r="A4" s="382" t="s">
        <v>107</v>
      </c>
      <c r="B4" s="382"/>
      <c r="C4" s="382"/>
      <c r="D4" s="384" t="s">
        <v>78</v>
      </c>
      <c r="E4" s="385" t="s">
        <v>108</v>
      </c>
      <c r="F4" s="386" t="s">
        <v>109</v>
      </c>
      <c r="G4" s="383" t="s">
        <v>81</v>
      </c>
      <c r="H4" s="383"/>
      <c r="I4" s="383"/>
      <c r="J4" s="384" t="s">
        <v>82</v>
      </c>
      <c r="K4" s="384" t="s">
        <v>83</v>
      </c>
      <c r="L4" s="384" t="s">
        <v>84</v>
      </c>
      <c r="M4" s="384" t="s">
        <v>85</v>
      </c>
      <c r="N4" s="384" t="s">
        <v>86</v>
      </c>
      <c r="O4" s="387" t="s">
        <v>87</v>
      </c>
      <c r="P4" s="389" t="s">
        <v>88</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row>
    <row r="5" spans="1:247" ht="39" customHeight="1">
      <c r="A5" s="331" t="s">
        <v>110</v>
      </c>
      <c r="B5" s="331" t="s">
        <v>111</v>
      </c>
      <c r="C5" s="331" t="s">
        <v>112</v>
      </c>
      <c r="D5" s="384"/>
      <c r="E5" s="385"/>
      <c r="F5" s="384"/>
      <c r="G5" s="331" t="s">
        <v>89</v>
      </c>
      <c r="H5" s="331" t="s">
        <v>90</v>
      </c>
      <c r="I5" s="331" t="s">
        <v>91</v>
      </c>
      <c r="J5" s="384"/>
      <c r="K5" s="384"/>
      <c r="L5" s="384"/>
      <c r="M5" s="384"/>
      <c r="N5" s="384"/>
      <c r="O5" s="388"/>
      <c r="P5" s="390"/>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row>
    <row r="6" spans="1:247" ht="23.1" customHeight="1">
      <c r="A6" s="332" t="s">
        <v>92</v>
      </c>
      <c r="B6" s="332" t="s">
        <v>92</v>
      </c>
      <c r="C6" s="332" t="s">
        <v>92</v>
      </c>
      <c r="D6" s="332" t="s">
        <v>92</v>
      </c>
      <c r="E6" s="332" t="s">
        <v>92</v>
      </c>
      <c r="F6" s="332">
        <v>1</v>
      </c>
      <c r="G6" s="332">
        <v>2</v>
      </c>
      <c r="H6" s="332">
        <v>3</v>
      </c>
      <c r="I6" s="332">
        <v>4</v>
      </c>
      <c r="J6" s="332">
        <v>5</v>
      </c>
      <c r="K6" s="332">
        <v>6</v>
      </c>
      <c r="L6" s="332">
        <v>7</v>
      </c>
      <c r="M6" s="332">
        <v>8</v>
      </c>
      <c r="N6" s="332">
        <v>9</v>
      </c>
      <c r="O6" s="340">
        <v>10</v>
      </c>
      <c r="P6" s="341">
        <v>11</v>
      </c>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row>
    <row r="7" spans="1:247" s="323" customFormat="1" ht="24.75" customHeight="1">
      <c r="A7" s="333"/>
      <c r="B7" s="333"/>
      <c r="C7" s="333"/>
      <c r="D7" s="334"/>
      <c r="E7" s="335" t="s">
        <v>80</v>
      </c>
      <c r="F7" s="336">
        <f>F8+F17+F25+F33+F39+F47+F55</f>
        <v>25807.200000000001</v>
      </c>
      <c r="G7" s="336">
        <f>G8+G17+G25+G33+G39+G47+G55</f>
        <v>25807.200000000001</v>
      </c>
      <c r="H7" s="336">
        <f>H8+H17+H25+H33+H39+H47+H55</f>
        <v>22246.2</v>
      </c>
      <c r="I7" s="336">
        <f>I8+I17+I25+I33+I39+I47+I55</f>
        <v>3561</v>
      </c>
      <c r="J7" s="336">
        <v>0</v>
      </c>
      <c r="K7" s="336">
        <v>0</v>
      </c>
      <c r="L7" s="336">
        <v>0</v>
      </c>
      <c r="M7" s="336">
        <v>0</v>
      </c>
      <c r="N7" s="336">
        <v>0</v>
      </c>
      <c r="O7" s="336">
        <v>0</v>
      </c>
      <c r="P7" s="337">
        <v>0</v>
      </c>
      <c r="Q7" s="343"/>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48"/>
      <c r="FE7" s="48"/>
      <c r="FF7" s="48"/>
      <c r="FG7" s="48"/>
      <c r="FH7" s="48"/>
      <c r="FI7" s="48"/>
      <c r="FJ7" s="48"/>
      <c r="FK7" s="48"/>
      <c r="FL7" s="48"/>
      <c r="FM7" s="48"/>
      <c r="FN7" s="48"/>
      <c r="FO7" s="48"/>
      <c r="FP7" s="48"/>
      <c r="FQ7" s="48"/>
      <c r="FR7" s="48"/>
      <c r="FS7" s="48"/>
      <c r="FT7" s="48"/>
      <c r="FU7" s="48"/>
      <c r="FV7" s="48"/>
      <c r="FW7" s="48"/>
      <c r="FX7" s="48"/>
      <c r="FY7" s="48"/>
      <c r="FZ7" s="48"/>
      <c r="GA7" s="48"/>
      <c r="GB7" s="48"/>
      <c r="GC7" s="48"/>
      <c r="GD7" s="48"/>
      <c r="GE7" s="48"/>
      <c r="GF7" s="48"/>
      <c r="GG7" s="48"/>
      <c r="GH7" s="48"/>
      <c r="GI7" s="48"/>
      <c r="GJ7" s="48"/>
      <c r="GK7" s="48"/>
      <c r="GL7" s="48"/>
      <c r="GM7" s="48"/>
      <c r="GN7" s="48"/>
      <c r="GO7" s="48"/>
      <c r="GP7" s="48"/>
      <c r="GQ7" s="48"/>
      <c r="GR7" s="48"/>
      <c r="GS7" s="48"/>
      <c r="GT7" s="48"/>
      <c r="GU7" s="48"/>
      <c r="GV7" s="48"/>
      <c r="GW7" s="48"/>
      <c r="GX7" s="48"/>
      <c r="GY7" s="48"/>
      <c r="GZ7" s="48"/>
      <c r="HA7" s="48"/>
      <c r="HB7" s="48"/>
      <c r="HC7" s="48"/>
      <c r="HD7" s="48"/>
      <c r="HE7" s="48"/>
      <c r="HF7" s="48"/>
      <c r="HG7" s="48"/>
      <c r="HH7" s="48"/>
      <c r="HI7" s="48"/>
      <c r="HJ7" s="48"/>
      <c r="HK7" s="48"/>
      <c r="HL7" s="48"/>
      <c r="HM7" s="48"/>
      <c r="HN7" s="48"/>
      <c r="HO7" s="48"/>
      <c r="HP7" s="48"/>
      <c r="HQ7" s="48"/>
      <c r="HR7" s="48"/>
      <c r="HS7" s="48"/>
      <c r="HT7" s="48"/>
      <c r="HU7" s="48"/>
      <c r="HV7" s="48"/>
      <c r="HW7" s="48"/>
      <c r="HX7" s="48"/>
      <c r="HY7" s="48"/>
      <c r="HZ7" s="48"/>
      <c r="IA7" s="48"/>
      <c r="IB7" s="48"/>
      <c r="IC7" s="48"/>
      <c r="ID7" s="48"/>
      <c r="IE7" s="48"/>
      <c r="IF7" s="48"/>
      <c r="IG7" s="48"/>
      <c r="IH7" s="48"/>
      <c r="II7" s="48"/>
      <c r="IJ7" s="48"/>
      <c r="IK7" s="48"/>
      <c r="IL7" s="48"/>
      <c r="IM7" s="48"/>
    </row>
    <row r="8" spans="1:247" ht="24.75" customHeight="1">
      <c r="A8" s="333"/>
      <c r="B8" s="333"/>
      <c r="C8" s="333"/>
      <c r="D8" s="334" t="s">
        <v>93</v>
      </c>
      <c r="E8" s="335" t="s">
        <v>94</v>
      </c>
      <c r="F8" s="336">
        <v>1230.8800000000001</v>
      </c>
      <c r="G8" s="337">
        <v>1230.8800000000001</v>
      </c>
      <c r="H8" s="338">
        <v>1230.8800000000001</v>
      </c>
      <c r="I8" s="336">
        <v>0</v>
      </c>
      <c r="J8" s="336">
        <v>0</v>
      </c>
      <c r="K8" s="336">
        <v>0</v>
      </c>
      <c r="L8" s="336">
        <v>0</v>
      </c>
      <c r="M8" s="336">
        <v>0</v>
      </c>
      <c r="N8" s="336">
        <v>0</v>
      </c>
      <c r="O8" s="336">
        <v>0</v>
      </c>
      <c r="P8" s="337">
        <v>0</v>
      </c>
      <c r="Q8" s="343"/>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row>
    <row r="9" spans="1:247" ht="24.75" customHeight="1">
      <c r="A9" s="333" t="s">
        <v>113</v>
      </c>
      <c r="B9" s="333" t="s">
        <v>114</v>
      </c>
      <c r="C9" s="333" t="s">
        <v>115</v>
      </c>
      <c r="D9" s="334" t="s">
        <v>116</v>
      </c>
      <c r="E9" s="335" t="s">
        <v>117</v>
      </c>
      <c r="F9" s="336">
        <v>5.15</v>
      </c>
      <c r="G9" s="337">
        <v>5.15</v>
      </c>
      <c r="H9" s="338">
        <v>5.15</v>
      </c>
      <c r="I9" s="336">
        <v>0</v>
      </c>
      <c r="J9" s="336">
        <v>0</v>
      </c>
      <c r="K9" s="336">
        <v>0</v>
      </c>
      <c r="L9" s="336">
        <v>0</v>
      </c>
      <c r="M9" s="336">
        <v>0</v>
      </c>
      <c r="N9" s="336">
        <v>0</v>
      </c>
      <c r="O9" s="336">
        <v>0</v>
      </c>
      <c r="P9" s="337">
        <v>0</v>
      </c>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row>
    <row r="10" spans="1:247" ht="24.75" customHeight="1">
      <c r="A10" s="333" t="s">
        <v>118</v>
      </c>
      <c r="B10" s="333" t="s">
        <v>114</v>
      </c>
      <c r="C10" s="333" t="s">
        <v>119</v>
      </c>
      <c r="D10" s="334" t="s">
        <v>116</v>
      </c>
      <c r="E10" s="335" t="s">
        <v>120</v>
      </c>
      <c r="F10" s="336">
        <v>33.409999999999997</v>
      </c>
      <c r="G10" s="337">
        <v>33.409999999999997</v>
      </c>
      <c r="H10" s="338">
        <v>33.409999999999997</v>
      </c>
      <c r="I10" s="336">
        <v>0</v>
      </c>
      <c r="J10" s="336">
        <v>0</v>
      </c>
      <c r="K10" s="336">
        <v>0</v>
      </c>
      <c r="L10" s="336">
        <v>0</v>
      </c>
      <c r="M10" s="336">
        <v>0</v>
      </c>
      <c r="N10" s="336">
        <v>0</v>
      </c>
      <c r="O10" s="336">
        <v>0</v>
      </c>
      <c r="P10" s="337">
        <v>0</v>
      </c>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row>
    <row r="11" spans="1:247" ht="24.75" customHeight="1">
      <c r="A11" s="333" t="s">
        <v>113</v>
      </c>
      <c r="B11" s="333" t="s">
        <v>121</v>
      </c>
      <c r="C11" s="333" t="s">
        <v>119</v>
      </c>
      <c r="D11" s="334" t="s">
        <v>116</v>
      </c>
      <c r="E11" s="335" t="s">
        <v>122</v>
      </c>
      <c r="F11" s="336">
        <v>30.33</v>
      </c>
      <c r="G11" s="337">
        <v>30.33</v>
      </c>
      <c r="H11" s="338">
        <v>30.33</v>
      </c>
      <c r="I11" s="336">
        <v>0</v>
      </c>
      <c r="J11" s="336">
        <v>0</v>
      </c>
      <c r="K11" s="336">
        <v>0</v>
      </c>
      <c r="L11" s="336">
        <v>0</v>
      </c>
      <c r="M11" s="336">
        <v>0</v>
      </c>
      <c r="N11" s="336">
        <v>0</v>
      </c>
      <c r="O11" s="336">
        <v>0</v>
      </c>
      <c r="P11" s="337">
        <v>0</v>
      </c>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row>
    <row r="12" spans="1:247" ht="24.75" customHeight="1">
      <c r="A12" s="333" t="s">
        <v>113</v>
      </c>
      <c r="B12" s="333" t="s">
        <v>121</v>
      </c>
      <c r="C12" s="333" t="s">
        <v>121</v>
      </c>
      <c r="D12" s="334" t="s">
        <v>116</v>
      </c>
      <c r="E12" s="335" t="s">
        <v>123</v>
      </c>
      <c r="F12" s="336">
        <v>90.29</v>
      </c>
      <c r="G12" s="337">
        <v>90.29</v>
      </c>
      <c r="H12" s="338">
        <v>90.29</v>
      </c>
      <c r="I12" s="336">
        <v>0</v>
      </c>
      <c r="J12" s="336">
        <v>0</v>
      </c>
      <c r="K12" s="336">
        <v>0</v>
      </c>
      <c r="L12" s="336">
        <v>0</v>
      </c>
      <c r="M12" s="336">
        <v>0</v>
      </c>
      <c r="N12" s="336">
        <v>0</v>
      </c>
      <c r="O12" s="336">
        <v>0</v>
      </c>
      <c r="P12" s="337">
        <v>0</v>
      </c>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row>
    <row r="13" spans="1:247" ht="24.75" customHeight="1">
      <c r="A13" s="333" t="s">
        <v>124</v>
      </c>
      <c r="B13" s="333" t="s">
        <v>125</v>
      </c>
      <c r="C13" s="333" t="s">
        <v>119</v>
      </c>
      <c r="D13" s="334" t="s">
        <v>116</v>
      </c>
      <c r="E13" s="335" t="s">
        <v>126</v>
      </c>
      <c r="F13" s="336">
        <v>54.17</v>
      </c>
      <c r="G13" s="337">
        <v>54.17</v>
      </c>
      <c r="H13" s="338">
        <v>54.17</v>
      </c>
      <c r="I13" s="336">
        <v>0</v>
      </c>
      <c r="J13" s="336">
        <v>0</v>
      </c>
      <c r="K13" s="336">
        <v>0</v>
      </c>
      <c r="L13" s="336">
        <v>0</v>
      </c>
      <c r="M13" s="336">
        <v>0</v>
      </c>
      <c r="N13" s="336">
        <v>0</v>
      </c>
      <c r="O13" s="336">
        <v>0</v>
      </c>
      <c r="P13" s="337">
        <v>0</v>
      </c>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row>
    <row r="14" spans="1:247" ht="24.75" customHeight="1">
      <c r="A14" s="333" t="s">
        <v>118</v>
      </c>
      <c r="B14" s="333" t="s">
        <v>114</v>
      </c>
      <c r="C14" s="333" t="s">
        <v>127</v>
      </c>
      <c r="D14" s="334" t="s">
        <v>116</v>
      </c>
      <c r="E14" s="335" t="s">
        <v>128</v>
      </c>
      <c r="F14" s="336">
        <v>18.059999999999999</v>
      </c>
      <c r="G14" s="337">
        <v>18.059999999999999</v>
      </c>
      <c r="H14" s="338">
        <v>18.059999999999999</v>
      </c>
      <c r="I14" s="336">
        <v>0</v>
      </c>
      <c r="J14" s="336">
        <v>0</v>
      </c>
      <c r="K14" s="336">
        <v>0</v>
      </c>
      <c r="L14" s="336">
        <v>0</v>
      </c>
      <c r="M14" s="336">
        <v>0</v>
      </c>
      <c r="N14" s="336">
        <v>0</v>
      </c>
      <c r="O14" s="336">
        <v>0</v>
      </c>
      <c r="P14" s="337">
        <v>0</v>
      </c>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row>
    <row r="15" spans="1:247" ht="24.75" customHeight="1">
      <c r="A15" s="333" t="s">
        <v>129</v>
      </c>
      <c r="B15" s="333" t="s">
        <v>119</v>
      </c>
      <c r="C15" s="333" t="s">
        <v>125</v>
      </c>
      <c r="D15" s="334" t="s">
        <v>116</v>
      </c>
      <c r="E15" s="335" t="s">
        <v>130</v>
      </c>
      <c r="F15" s="336">
        <v>400.9</v>
      </c>
      <c r="G15" s="337">
        <v>400.9</v>
      </c>
      <c r="H15" s="338">
        <v>400.9</v>
      </c>
      <c r="I15" s="336">
        <v>0</v>
      </c>
      <c r="J15" s="336">
        <v>0</v>
      </c>
      <c r="K15" s="336">
        <v>0</v>
      </c>
      <c r="L15" s="336">
        <v>0</v>
      </c>
      <c r="M15" s="336">
        <v>0</v>
      </c>
      <c r="N15" s="336">
        <v>0</v>
      </c>
      <c r="O15" s="336">
        <v>0</v>
      </c>
      <c r="P15" s="337">
        <v>0</v>
      </c>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row>
    <row r="16" spans="1:247" ht="24.75" customHeight="1">
      <c r="A16" s="333" t="s">
        <v>129</v>
      </c>
      <c r="B16" s="333" t="s">
        <v>119</v>
      </c>
      <c r="C16" s="333" t="s">
        <v>119</v>
      </c>
      <c r="D16" s="334" t="s">
        <v>116</v>
      </c>
      <c r="E16" s="335" t="s">
        <v>131</v>
      </c>
      <c r="F16" s="336">
        <v>598.57000000000005</v>
      </c>
      <c r="G16" s="337">
        <v>598.57000000000005</v>
      </c>
      <c r="H16" s="338">
        <v>598.57000000000005</v>
      </c>
      <c r="I16" s="336">
        <v>0</v>
      </c>
      <c r="J16" s="336">
        <v>0</v>
      </c>
      <c r="K16" s="336">
        <v>0</v>
      </c>
      <c r="L16" s="336">
        <v>0</v>
      </c>
      <c r="M16" s="336">
        <v>0</v>
      </c>
      <c r="N16" s="336">
        <v>0</v>
      </c>
      <c r="O16" s="336">
        <v>0</v>
      </c>
      <c r="P16" s="337">
        <v>0</v>
      </c>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row>
    <row r="17" spans="1:247" ht="24.75" customHeight="1">
      <c r="A17" s="333"/>
      <c r="B17" s="333"/>
      <c r="C17" s="333"/>
      <c r="D17" s="334" t="s">
        <v>95</v>
      </c>
      <c r="E17" s="335" t="s">
        <v>96</v>
      </c>
      <c r="F17" s="336">
        <v>14792.53</v>
      </c>
      <c r="G17" s="337">
        <v>14792.53</v>
      </c>
      <c r="H17" s="338">
        <v>11992.53</v>
      </c>
      <c r="I17" s="336">
        <v>2800</v>
      </c>
      <c r="J17" s="336">
        <v>0</v>
      </c>
      <c r="K17" s="336">
        <v>0</v>
      </c>
      <c r="L17" s="336">
        <v>0</v>
      </c>
      <c r="M17" s="336">
        <v>0</v>
      </c>
      <c r="N17" s="336">
        <v>0</v>
      </c>
      <c r="O17" s="336">
        <v>0</v>
      </c>
      <c r="P17" s="337">
        <v>0</v>
      </c>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row>
    <row r="18" spans="1:247" ht="24.75" customHeight="1">
      <c r="A18" s="333" t="s">
        <v>113</v>
      </c>
      <c r="B18" s="333" t="s">
        <v>114</v>
      </c>
      <c r="C18" s="333" t="s">
        <v>115</v>
      </c>
      <c r="D18" s="334" t="s">
        <v>132</v>
      </c>
      <c r="E18" s="335" t="s">
        <v>117</v>
      </c>
      <c r="F18" s="336">
        <v>121.15</v>
      </c>
      <c r="G18" s="337">
        <v>121.15</v>
      </c>
      <c r="H18" s="338">
        <v>121.15</v>
      </c>
      <c r="I18" s="336">
        <v>0</v>
      </c>
      <c r="J18" s="336">
        <v>0</v>
      </c>
      <c r="K18" s="336">
        <v>0</v>
      </c>
      <c r="L18" s="336">
        <v>0</v>
      </c>
      <c r="M18" s="336">
        <v>0</v>
      </c>
      <c r="N18" s="336">
        <v>0</v>
      </c>
      <c r="O18" s="336">
        <v>0</v>
      </c>
      <c r="P18" s="337">
        <v>0</v>
      </c>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row>
    <row r="19" spans="1:247" ht="24.75" customHeight="1">
      <c r="A19" s="333" t="s">
        <v>124</v>
      </c>
      <c r="B19" s="333" t="s">
        <v>125</v>
      </c>
      <c r="C19" s="333" t="s">
        <v>119</v>
      </c>
      <c r="D19" s="334" t="s">
        <v>132</v>
      </c>
      <c r="E19" s="335" t="s">
        <v>126</v>
      </c>
      <c r="F19" s="336">
        <v>1159.1199999999999</v>
      </c>
      <c r="G19" s="337">
        <v>1159.1199999999999</v>
      </c>
      <c r="H19" s="338">
        <v>1159.1199999999999</v>
      </c>
      <c r="I19" s="336">
        <v>0</v>
      </c>
      <c r="J19" s="336">
        <v>0</v>
      </c>
      <c r="K19" s="336">
        <v>0</v>
      </c>
      <c r="L19" s="336">
        <v>0</v>
      </c>
      <c r="M19" s="336">
        <v>0</v>
      </c>
      <c r="N19" s="336">
        <v>0</v>
      </c>
      <c r="O19" s="336">
        <v>0</v>
      </c>
      <c r="P19" s="337">
        <v>0</v>
      </c>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row>
    <row r="20" spans="1:247" ht="24.75" customHeight="1">
      <c r="A20" s="333" t="s">
        <v>113</v>
      </c>
      <c r="B20" s="333" t="s">
        <v>121</v>
      </c>
      <c r="C20" s="333" t="s">
        <v>121</v>
      </c>
      <c r="D20" s="334" t="s">
        <v>132</v>
      </c>
      <c r="E20" s="335" t="s">
        <v>123</v>
      </c>
      <c r="F20" s="336">
        <v>1403.71</v>
      </c>
      <c r="G20" s="337">
        <v>1403.71</v>
      </c>
      <c r="H20" s="338">
        <v>1403.71</v>
      </c>
      <c r="I20" s="336">
        <v>0</v>
      </c>
      <c r="J20" s="336">
        <v>0</v>
      </c>
      <c r="K20" s="336">
        <v>0</v>
      </c>
      <c r="L20" s="336">
        <v>0</v>
      </c>
      <c r="M20" s="336">
        <v>0</v>
      </c>
      <c r="N20" s="336">
        <v>0</v>
      </c>
      <c r="O20" s="336">
        <v>0</v>
      </c>
      <c r="P20" s="337">
        <v>0</v>
      </c>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row>
    <row r="21" spans="1:247" ht="24.75" customHeight="1">
      <c r="A21" s="333" t="s">
        <v>118</v>
      </c>
      <c r="B21" s="333" t="s">
        <v>114</v>
      </c>
      <c r="C21" s="333" t="s">
        <v>125</v>
      </c>
      <c r="D21" s="334" t="s">
        <v>132</v>
      </c>
      <c r="E21" s="335" t="s">
        <v>133</v>
      </c>
      <c r="F21" s="336">
        <v>779.27</v>
      </c>
      <c r="G21" s="337">
        <v>779.27</v>
      </c>
      <c r="H21" s="338">
        <v>779.27</v>
      </c>
      <c r="I21" s="336">
        <v>0</v>
      </c>
      <c r="J21" s="336">
        <v>0</v>
      </c>
      <c r="K21" s="336">
        <v>0</v>
      </c>
      <c r="L21" s="336">
        <v>0</v>
      </c>
      <c r="M21" s="336">
        <v>0</v>
      </c>
      <c r="N21" s="336">
        <v>0</v>
      </c>
      <c r="O21" s="336">
        <v>0</v>
      </c>
      <c r="P21" s="337">
        <v>0</v>
      </c>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row>
    <row r="22" spans="1:247" ht="24.75" customHeight="1">
      <c r="A22" s="333" t="s">
        <v>118</v>
      </c>
      <c r="B22" s="333" t="s">
        <v>114</v>
      </c>
      <c r="C22" s="333" t="s">
        <v>127</v>
      </c>
      <c r="D22" s="334" t="s">
        <v>132</v>
      </c>
      <c r="E22" s="335" t="s">
        <v>128</v>
      </c>
      <c r="F22" s="336">
        <v>57.84</v>
      </c>
      <c r="G22" s="337">
        <v>57.84</v>
      </c>
      <c r="H22" s="338">
        <v>57.84</v>
      </c>
      <c r="I22" s="336">
        <v>0</v>
      </c>
      <c r="J22" s="336">
        <v>0</v>
      </c>
      <c r="K22" s="336">
        <v>0</v>
      </c>
      <c r="L22" s="336">
        <v>0</v>
      </c>
      <c r="M22" s="336">
        <v>0</v>
      </c>
      <c r="N22" s="336">
        <v>0</v>
      </c>
      <c r="O22" s="336">
        <v>0</v>
      </c>
      <c r="P22" s="337">
        <v>0</v>
      </c>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row>
    <row r="23" spans="1:247" ht="24.75" customHeight="1">
      <c r="A23" s="333" t="s">
        <v>129</v>
      </c>
      <c r="B23" s="333" t="s">
        <v>119</v>
      </c>
      <c r="C23" s="333" t="s">
        <v>119</v>
      </c>
      <c r="D23" s="334" t="s">
        <v>132</v>
      </c>
      <c r="E23" s="335" t="s">
        <v>131</v>
      </c>
      <c r="F23" s="336">
        <v>11234.39</v>
      </c>
      <c r="G23" s="337">
        <v>11234.39</v>
      </c>
      <c r="H23" s="338">
        <v>8434.39</v>
      </c>
      <c r="I23" s="336">
        <v>2800</v>
      </c>
      <c r="J23" s="336">
        <v>0</v>
      </c>
      <c r="K23" s="336">
        <v>0</v>
      </c>
      <c r="L23" s="336">
        <v>0</v>
      </c>
      <c r="M23" s="336">
        <v>0</v>
      </c>
      <c r="N23" s="336">
        <v>0</v>
      </c>
      <c r="O23" s="336">
        <v>0</v>
      </c>
      <c r="P23" s="337">
        <v>0</v>
      </c>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row>
    <row r="24" spans="1:247" ht="24.75" customHeight="1">
      <c r="A24" s="333" t="s">
        <v>113</v>
      </c>
      <c r="B24" s="333" t="s">
        <v>121</v>
      </c>
      <c r="C24" s="333" t="s">
        <v>125</v>
      </c>
      <c r="D24" s="334" t="s">
        <v>132</v>
      </c>
      <c r="E24" s="335" t="s">
        <v>134</v>
      </c>
      <c r="F24" s="336">
        <v>37.049999999999997</v>
      </c>
      <c r="G24" s="337">
        <v>37.049999999999997</v>
      </c>
      <c r="H24" s="338">
        <v>37.049999999999997</v>
      </c>
      <c r="I24" s="336">
        <v>0</v>
      </c>
      <c r="J24" s="336">
        <v>0</v>
      </c>
      <c r="K24" s="336">
        <v>0</v>
      </c>
      <c r="L24" s="336">
        <v>0</v>
      </c>
      <c r="M24" s="336">
        <v>0</v>
      </c>
      <c r="N24" s="336">
        <v>0</v>
      </c>
      <c r="O24" s="336">
        <v>0</v>
      </c>
      <c r="P24" s="337">
        <v>0</v>
      </c>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row>
    <row r="25" spans="1:247" ht="24.75" customHeight="1">
      <c r="A25" s="333"/>
      <c r="B25" s="333"/>
      <c r="C25" s="333"/>
      <c r="D25" s="334" t="s">
        <v>97</v>
      </c>
      <c r="E25" s="335" t="s">
        <v>98</v>
      </c>
      <c r="F25" s="336">
        <v>1301.92</v>
      </c>
      <c r="G25" s="337">
        <v>1301.92</v>
      </c>
      <c r="H25" s="338">
        <v>1288.92</v>
      </c>
      <c r="I25" s="336">
        <v>13</v>
      </c>
      <c r="J25" s="336">
        <v>0</v>
      </c>
      <c r="K25" s="336">
        <v>0</v>
      </c>
      <c r="L25" s="336">
        <v>0</v>
      </c>
      <c r="M25" s="336">
        <v>0</v>
      </c>
      <c r="N25" s="336">
        <v>0</v>
      </c>
      <c r="O25" s="336">
        <v>0</v>
      </c>
      <c r="P25" s="337">
        <v>0</v>
      </c>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row>
    <row r="26" spans="1:247" ht="24.75" customHeight="1">
      <c r="A26" s="333" t="s">
        <v>129</v>
      </c>
      <c r="B26" s="333" t="s">
        <v>119</v>
      </c>
      <c r="C26" s="333" t="s">
        <v>119</v>
      </c>
      <c r="D26" s="334" t="s">
        <v>135</v>
      </c>
      <c r="E26" s="335" t="s">
        <v>131</v>
      </c>
      <c r="F26" s="336">
        <v>744.75</v>
      </c>
      <c r="G26" s="337">
        <v>744.75</v>
      </c>
      <c r="H26" s="338">
        <v>735</v>
      </c>
      <c r="I26" s="336">
        <v>9.75</v>
      </c>
      <c r="J26" s="336">
        <v>0</v>
      </c>
      <c r="K26" s="336">
        <v>0</v>
      </c>
      <c r="L26" s="336">
        <v>0</v>
      </c>
      <c r="M26" s="336">
        <v>0</v>
      </c>
      <c r="N26" s="336">
        <v>0</v>
      </c>
      <c r="O26" s="336">
        <v>0</v>
      </c>
      <c r="P26" s="337">
        <v>0</v>
      </c>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row>
    <row r="27" spans="1:247" ht="24.75" customHeight="1">
      <c r="A27" s="333" t="s">
        <v>129</v>
      </c>
      <c r="B27" s="333" t="s">
        <v>119</v>
      </c>
      <c r="C27" s="333" t="s">
        <v>136</v>
      </c>
      <c r="D27" s="334" t="s">
        <v>135</v>
      </c>
      <c r="E27" s="335" t="s">
        <v>137</v>
      </c>
      <c r="F27" s="336">
        <v>264.5</v>
      </c>
      <c r="G27" s="337">
        <v>264.5</v>
      </c>
      <c r="H27" s="338">
        <v>261.25</v>
      </c>
      <c r="I27" s="336">
        <v>3.25</v>
      </c>
      <c r="J27" s="336">
        <v>0</v>
      </c>
      <c r="K27" s="336">
        <v>0</v>
      </c>
      <c r="L27" s="336">
        <v>0</v>
      </c>
      <c r="M27" s="336">
        <v>0</v>
      </c>
      <c r="N27" s="336">
        <v>0</v>
      </c>
      <c r="O27" s="336">
        <v>0</v>
      </c>
      <c r="P27" s="337">
        <v>0</v>
      </c>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row>
    <row r="28" spans="1:247" ht="24.75" customHeight="1">
      <c r="A28" s="333" t="s">
        <v>138</v>
      </c>
      <c r="B28" s="333" t="s">
        <v>119</v>
      </c>
      <c r="C28" s="333" t="s">
        <v>119</v>
      </c>
      <c r="D28" s="334" t="s">
        <v>135</v>
      </c>
      <c r="E28" s="335" t="s">
        <v>139</v>
      </c>
      <c r="F28" s="336">
        <v>30.64</v>
      </c>
      <c r="G28" s="337">
        <v>30.64</v>
      </c>
      <c r="H28" s="338">
        <v>30.64</v>
      </c>
      <c r="I28" s="336">
        <v>0</v>
      </c>
      <c r="J28" s="336">
        <v>0</v>
      </c>
      <c r="K28" s="336">
        <v>0</v>
      </c>
      <c r="L28" s="336">
        <v>0</v>
      </c>
      <c r="M28" s="336">
        <v>0</v>
      </c>
      <c r="N28" s="336">
        <v>0</v>
      </c>
      <c r="O28" s="336">
        <v>0</v>
      </c>
      <c r="P28" s="337">
        <v>0</v>
      </c>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row>
    <row r="29" spans="1:247" ht="24.75" customHeight="1">
      <c r="A29" s="333" t="s">
        <v>124</v>
      </c>
      <c r="B29" s="333" t="s">
        <v>125</v>
      </c>
      <c r="C29" s="333" t="s">
        <v>119</v>
      </c>
      <c r="D29" s="334" t="s">
        <v>135</v>
      </c>
      <c r="E29" s="335" t="s">
        <v>126</v>
      </c>
      <c r="F29" s="336">
        <v>77.53</v>
      </c>
      <c r="G29" s="337">
        <v>77.53</v>
      </c>
      <c r="H29" s="338">
        <v>77.53</v>
      </c>
      <c r="I29" s="336">
        <v>0</v>
      </c>
      <c r="J29" s="336">
        <v>0</v>
      </c>
      <c r="K29" s="336">
        <v>0</v>
      </c>
      <c r="L29" s="336">
        <v>0</v>
      </c>
      <c r="M29" s="336">
        <v>0</v>
      </c>
      <c r="N29" s="336">
        <v>0</v>
      </c>
      <c r="O29" s="336">
        <v>0</v>
      </c>
      <c r="P29" s="337">
        <v>0</v>
      </c>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row>
    <row r="30" spans="1:247" ht="24.75" customHeight="1">
      <c r="A30" s="333" t="s">
        <v>113</v>
      </c>
      <c r="B30" s="333" t="s">
        <v>121</v>
      </c>
      <c r="C30" s="333" t="s">
        <v>121</v>
      </c>
      <c r="D30" s="334" t="s">
        <v>135</v>
      </c>
      <c r="E30" s="335" t="s">
        <v>123</v>
      </c>
      <c r="F30" s="336">
        <v>129.22</v>
      </c>
      <c r="G30" s="337">
        <v>129.22</v>
      </c>
      <c r="H30" s="338">
        <v>129.22</v>
      </c>
      <c r="I30" s="336">
        <v>0</v>
      </c>
      <c r="J30" s="336">
        <v>0</v>
      </c>
      <c r="K30" s="336">
        <v>0</v>
      </c>
      <c r="L30" s="336">
        <v>0</v>
      </c>
      <c r="M30" s="336">
        <v>0</v>
      </c>
      <c r="N30" s="336">
        <v>0</v>
      </c>
      <c r="O30" s="336">
        <v>0</v>
      </c>
      <c r="P30" s="337">
        <v>0</v>
      </c>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row>
    <row r="31" spans="1:247" ht="24.75" customHeight="1">
      <c r="A31" s="333" t="s">
        <v>113</v>
      </c>
      <c r="B31" s="333" t="s">
        <v>114</v>
      </c>
      <c r="C31" s="333" t="s">
        <v>115</v>
      </c>
      <c r="D31" s="334" t="s">
        <v>135</v>
      </c>
      <c r="E31" s="335" t="s">
        <v>117</v>
      </c>
      <c r="F31" s="336">
        <v>7.49</v>
      </c>
      <c r="G31" s="337">
        <v>7.49</v>
      </c>
      <c r="H31" s="338">
        <v>7.49</v>
      </c>
      <c r="I31" s="336">
        <v>0</v>
      </c>
      <c r="J31" s="336">
        <v>0</v>
      </c>
      <c r="K31" s="336">
        <v>0</v>
      </c>
      <c r="L31" s="336">
        <v>0</v>
      </c>
      <c r="M31" s="336">
        <v>0</v>
      </c>
      <c r="N31" s="336">
        <v>0</v>
      </c>
      <c r="O31" s="336">
        <v>0</v>
      </c>
      <c r="P31" s="337">
        <v>0</v>
      </c>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row>
    <row r="32" spans="1:247" ht="24.75" customHeight="1">
      <c r="A32" s="333" t="s">
        <v>118</v>
      </c>
      <c r="B32" s="333" t="s">
        <v>114</v>
      </c>
      <c r="C32" s="333" t="s">
        <v>125</v>
      </c>
      <c r="D32" s="334" t="s">
        <v>135</v>
      </c>
      <c r="E32" s="335" t="s">
        <v>133</v>
      </c>
      <c r="F32" s="336">
        <v>47.79</v>
      </c>
      <c r="G32" s="337">
        <v>47.79</v>
      </c>
      <c r="H32" s="338">
        <v>47.79</v>
      </c>
      <c r="I32" s="336">
        <v>0</v>
      </c>
      <c r="J32" s="336">
        <v>0</v>
      </c>
      <c r="K32" s="336">
        <v>0</v>
      </c>
      <c r="L32" s="336">
        <v>0</v>
      </c>
      <c r="M32" s="336">
        <v>0</v>
      </c>
      <c r="N32" s="336">
        <v>0</v>
      </c>
      <c r="O32" s="336">
        <v>0</v>
      </c>
      <c r="P32" s="337">
        <v>0</v>
      </c>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row>
    <row r="33" spans="1:247" ht="24.75" customHeight="1">
      <c r="A33" s="333"/>
      <c r="B33" s="333"/>
      <c r="C33" s="333"/>
      <c r="D33" s="334" t="s">
        <v>99</v>
      </c>
      <c r="E33" s="353" t="s">
        <v>610</v>
      </c>
      <c r="F33" s="336">
        <v>7396.78</v>
      </c>
      <c r="G33" s="337">
        <v>7396.78</v>
      </c>
      <c r="H33" s="338">
        <v>6880.78</v>
      </c>
      <c r="I33" s="336">
        <v>516</v>
      </c>
      <c r="J33" s="336">
        <v>0</v>
      </c>
      <c r="K33" s="336">
        <v>0</v>
      </c>
      <c r="L33" s="336">
        <v>0</v>
      </c>
      <c r="M33" s="336">
        <v>0</v>
      </c>
      <c r="N33" s="336">
        <v>0</v>
      </c>
      <c r="O33" s="336">
        <v>0</v>
      </c>
      <c r="P33" s="337">
        <v>0</v>
      </c>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row>
    <row r="34" spans="1:247" ht="24.75" customHeight="1">
      <c r="A34" s="333" t="s">
        <v>113</v>
      </c>
      <c r="B34" s="333" t="s">
        <v>121</v>
      </c>
      <c r="C34" s="333" t="s">
        <v>121</v>
      </c>
      <c r="D34" s="334" t="s">
        <v>140</v>
      </c>
      <c r="E34" s="335" t="s">
        <v>123</v>
      </c>
      <c r="F34" s="336">
        <v>817.3</v>
      </c>
      <c r="G34" s="337">
        <v>817.3</v>
      </c>
      <c r="H34" s="338">
        <v>817.3</v>
      </c>
      <c r="I34" s="336">
        <v>0</v>
      </c>
      <c r="J34" s="336">
        <v>0</v>
      </c>
      <c r="K34" s="336">
        <v>0</v>
      </c>
      <c r="L34" s="336">
        <v>0</v>
      </c>
      <c r="M34" s="336">
        <v>0</v>
      </c>
      <c r="N34" s="336">
        <v>0</v>
      </c>
      <c r="O34" s="336">
        <v>0</v>
      </c>
      <c r="P34" s="337">
        <v>0</v>
      </c>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row>
    <row r="35" spans="1:247" ht="24.75" customHeight="1">
      <c r="A35" s="333" t="s">
        <v>129</v>
      </c>
      <c r="B35" s="333" t="s">
        <v>119</v>
      </c>
      <c r="C35" s="333" t="s">
        <v>119</v>
      </c>
      <c r="D35" s="334" t="s">
        <v>140</v>
      </c>
      <c r="E35" s="335" t="s">
        <v>131</v>
      </c>
      <c r="F35" s="336">
        <v>5704.4</v>
      </c>
      <c r="G35" s="337">
        <v>5704.4</v>
      </c>
      <c r="H35" s="338">
        <v>5188.3999999999996</v>
      </c>
      <c r="I35" s="336">
        <v>516</v>
      </c>
      <c r="J35" s="336">
        <v>0</v>
      </c>
      <c r="K35" s="336">
        <v>0</v>
      </c>
      <c r="L35" s="336">
        <v>0</v>
      </c>
      <c r="M35" s="336">
        <v>0</v>
      </c>
      <c r="N35" s="336">
        <v>0</v>
      </c>
      <c r="O35" s="336">
        <v>0</v>
      </c>
      <c r="P35" s="337">
        <v>0</v>
      </c>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row>
    <row r="36" spans="1:247" ht="24.75" customHeight="1">
      <c r="A36" s="333" t="s">
        <v>113</v>
      </c>
      <c r="B36" s="333" t="s">
        <v>114</v>
      </c>
      <c r="C36" s="333" t="s">
        <v>115</v>
      </c>
      <c r="D36" s="334" t="s">
        <v>140</v>
      </c>
      <c r="E36" s="335" t="s">
        <v>117</v>
      </c>
      <c r="F36" s="336">
        <v>49.4</v>
      </c>
      <c r="G36" s="337">
        <v>49.4</v>
      </c>
      <c r="H36" s="338">
        <v>49.4</v>
      </c>
      <c r="I36" s="336">
        <v>0</v>
      </c>
      <c r="J36" s="336">
        <v>0</v>
      </c>
      <c r="K36" s="336">
        <v>0</v>
      </c>
      <c r="L36" s="336">
        <v>0</v>
      </c>
      <c r="M36" s="336">
        <v>0</v>
      </c>
      <c r="N36" s="336">
        <v>0</v>
      </c>
      <c r="O36" s="336">
        <v>0</v>
      </c>
      <c r="P36" s="337">
        <v>0</v>
      </c>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row>
    <row r="37" spans="1:247" ht="24.75" customHeight="1">
      <c r="A37" s="333" t="s">
        <v>118</v>
      </c>
      <c r="B37" s="333" t="s">
        <v>114</v>
      </c>
      <c r="C37" s="333" t="s">
        <v>125</v>
      </c>
      <c r="D37" s="334" t="s">
        <v>140</v>
      </c>
      <c r="E37" s="335" t="s">
        <v>133</v>
      </c>
      <c r="F37" s="336">
        <v>335.3</v>
      </c>
      <c r="G37" s="337">
        <v>335.3</v>
      </c>
      <c r="H37" s="338">
        <v>335.3</v>
      </c>
      <c r="I37" s="336">
        <v>0</v>
      </c>
      <c r="J37" s="336">
        <v>0</v>
      </c>
      <c r="K37" s="336">
        <v>0</v>
      </c>
      <c r="L37" s="336">
        <v>0</v>
      </c>
      <c r="M37" s="336">
        <v>0</v>
      </c>
      <c r="N37" s="336">
        <v>0</v>
      </c>
      <c r="O37" s="336">
        <v>0</v>
      </c>
      <c r="P37" s="337">
        <v>0</v>
      </c>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row>
    <row r="38" spans="1:247" ht="24.75" customHeight="1">
      <c r="A38" s="333" t="s">
        <v>124</v>
      </c>
      <c r="B38" s="333" t="s">
        <v>125</v>
      </c>
      <c r="C38" s="333" t="s">
        <v>119</v>
      </c>
      <c r="D38" s="334" t="s">
        <v>140</v>
      </c>
      <c r="E38" s="335" t="s">
        <v>126</v>
      </c>
      <c r="F38" s="336">
        <v>490.38</v>
      </c>
      <c r="G38" s="337">
        <v>490.38</v>
      </c>
      <c r="H38" s="338">
        <v>490.38</v>
      </c>
      <c r="I38" s="336">
        <v>0</v>
      </c>
      <c r="J38" s="336">
        <v>0</v>
      </c>
      <c r="K38" s="336">
        <v>0</v>
      </c>
      <c r="L38" s="336">
        <v>0</v>
      </c>
      <c r="M38" s="336">
        <v>0</v>
      </c>
      <c r="N38" s="336">
        <v>0</v>
      </c>
      <c r="O38" s="336">
        <v>0</v>
      </c>
      <c r="P38" s="337">
        <v>0</v>
      </c>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row>
    <row r="39" spans="1:247" ht="24.75" customHeight="1">
      <c r="A39" s="333"/>
      <c r="B39" s="333"/>
      <c r="C39" s="333"/>
      <c r="D39" s="334" t="s">
        <v>100</v>
      </c>
      <c r="E39" s="335" t="s">
        <v>101</v>
      </c>
      <c r="F39" s="336">
        <v>232.9</v>
      </c>
      <c r="G39" s="337">
        <v>232.9</v>
      </c>
      <c r="H39" s="338">
        <v>217.9</v>
      </c>
      <c r="I39" s="336">
        <v>15</v>
      </c>
      <c r="J39" s="336">
        <v>0</v>
      </c>
      <c r="K39" s="336">
        <v>0</v>
      </c>
      <c r="L39" s="336">
        <v>0</v>
      </c>
      <c r="M39" s="336">
        <v>0</v>
      </c>
      <c r="N39" s="336">
        <v>0</v>
      </c>
      <c r="O39" s="336">
        <v>0</v>
      </c>
      <c r="P39" s="337">
        <v>0</v>
      </c>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row>
    <row r="40" spans="1:247" ht="24.75" customHeight="1">
      <c r="A40" s="333" t="s">
        <v>129</v>
      </c>
      <c r="B40" s="333" t="s">
        <v>125</v>
      </c>
      <c r="C40" s="333" t="s">
        <v>119</v>
      </c>
      <c r="D40" s="334" t="s">
        <v>141</v>
      </c>
      <c r="E40" s="335" t="s">
        <v>142</v>
      </c>
      <c r="F40" s="336">
        <v>149.55000000000001</v>
      </c>
      <c r="G40" s="337">
        <v>149.55000000000001</v>
      </c>
      <c r="H40" s="338">
        <v>138.30000000000001</v>
      </c>
      <c r="I40" s="336">
        <v>11.25</v>
      </c>
      <c r="J40" s="336">
        <v>0</v>
      </c>
      <c r="K40" s="336">
        <v>0</v>
      </c>
      <c r="L40" s="336">
        <v>0</v>
      </c>
      <c r="M40" s="336">
        <v>0</v>
      </c>
      <c r="N40" s="336">
        <v>0</v>
      </c>
      <c r="O40" s="336">
        <v>0</v>
      </c>
      <c r="P40" s="337">
        <v>0</v>
      </c>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row>
    <row r="41" spans="1:247" ht="24.75" customHeight="1">
      <c r="A41" s="333" t="s">
        <v>129</v>
      </c>
      <c r="B41" s="333" t="s">
        <v>125</v>
      </c>
      <c r="C41" s="333" t="s">
        <v>143</v>
      </c>
      <c r="D41" s="334" t="s">
        <v>141</v>
      </c>
      <c r="E41" s="335" t="s">
        <v>144</v>
      </c>
      <c r="F41" s="336">
        <v>19</v>
      </c>
      <c r="G41" s="337">
        <v>19</v>
      </c>
      <c r="H41" s="338">
        <v>19</v>
      </c>
      <c r="I41" s="336">
        <v>0</v>
      </c>
      <c r="J41" s="336">
        <v>0</v>
      </c>
      <c r="K41" s="336">
        <v>0</v>
      </c>
      <c r="L41" s="336">
        <v>0</v>
      </c>
      <c r="M41" s="336">
        <v>0</v>
      </c>
      <c r="N41" s="336">
        <v>0</v>
      </c>
      <c r="O41" s="336">
        <v>0</v>
      </c>
      <c r="P41" s="337">
        <v>0</v>
      </c>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row>
    <row r="42" spans="1:247" ht="24.75" customHeight="1">
      <c r="A42" s="333" t="s">
        <v>113</v>
      </c>
      <c r="B42" s="333" t="s">
        <v>121</v>
      </c>
      <c r="C42" s="333" t="s">
        <v>121</v>
      </c>
      <c r="D42" s="334" t="s">
        <v>141</v>
      </c>
      <c r="E42" s="335" t="s">
        <v>123</v>
      </c>
      <c r="F42" s="336">
        <v>24.65</v>
      </c>
      <c r="G42" s="337">
        <v>24.65</v>
      </c>
      <c r="H42" s="338">
        <v>24.65</v>
      </c>
      <c r="I42" s="336">
        <v>0</v>
      </c>
      <c r="J42" s="336">
        <v>0</v>
      </c>
      <c r="K42" s="336">
        <v>0</v>
      </c>
      <c r="L42" s="336">
        <v>0</v>
      </c>
      <c r="M42" s="336">
        <v>0</v>
      </c>
      <c r="N42" s="336">
        <v>0</v>
      </c>
      <c r="O42" s="336">
        <v>0</v>
      </c>
      <c r="P42" s="337">
        <v>0</v>
      </c>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row>
    <row r="43" spans="1:247" ht="24.75" customHeight="1">
      <c r="A43" s="333" t="s">
        <v>118</v>
      </c>
      <c r="B43" s="333" t="s">
        <v>114</v>
      </c>
      <c r="C43" s="333" t="s">
        <v>125</v>
      </c>
      <c r="D43" s="334" t="s">
        <v>141</v>
      </c>
      <c r="E43" s="335" t="s">
        <v>133</v>
      </c>
      <c r="F43" s="336">
        <v>10.119999999999999</v>
      </c>
      <c r="G43" s="337">
        <v>10.119999999999999</v>
      </c>
      <c r="H43" s="338">
        <v>10.119999999999999</v>
      </c>
      <c r="I43" s="336">
        <v>0</v>
      </c>
      <c r="J43" s="336">
        <v>0</v>
      </c>
      <c r="K43" s="336">
        <v>0</v>
      </c>
      <c r="L43" s="336">
        <v>0</v>
      </c>
      <c r="M43" s="336">
        <v>0</v>
      </c>
      <c r="N43" s="336">
        <v>0</v>
      </c>
      <c r="O43" s="336">
        <v>0</v>
      </c>
      <c r="P43" s="337">
        <v>0</v>
      </c>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row>
    <row r="44" spans="1:247" ht="24.75" customHeight="1">
      <c r="A44" s="333" t="s">
        <v>129</v>
      </c>
      <c r="B44" s="333" t="s">
        <v>125</v>
      </c>
      <c r="C44" s="333" t="s">
        <v>145</v>
      </c>
      <c r="D44" s="334" t="s">
        <v>141</v>
      </c>
      <c r="E44" s="335" t="s">
        <v>146</v>
      </c>
      <c r="F44" s="336">
        <v>13.25</v>
      </c>
      <c r="G44" s="337">
        <v>13.25</v>
      </c>
      <c r="H44" s="338">
        <v>9.5</v>
      </c>
      <c r="I44" s="336">
        <v>3.75</v>
      </c>
      <c r="J44" s="336">
        <v>0</v>
      </c>
      <c r="K44" s="336">
        <v>0</v>
      </c>
      <c r="L44" s="336">
        <v>0</v>
      </c>
      <c r="M44" s="336">
        <v>0</v>
      </c>
      <c r="N44" s="336">
        <v>0</v>
      </c>
      <c r="O44" s="336">
        <v>0</v>
      </c>
      <c r="P44" s="337">
        <v>0</v>
      </c>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row>
    <row r="45" spans="1:247" ht="24.75" customHeight="1">
      <c r="A45" s="333" t="s">
        <v>113</v>
      </c>
      <c r="B45" s="333" t="s">
        <v>114</v>
      </c>
      <c r="C45" s="333" t="s">
        <v>115</v>
      </c>
      <c r="D45" s="334" t="s">
        <v>141</v>
      </c>
      <c r="E45" s="335" t="s">
        <v>117</v>
      </c>
      <c r="F45" s="336">
        <v>1.54</v>
      </c>
      <c r="G45" s="337">
        <v>1.54</v>
      </c>
      <c r="H45" s="338">
        <v>1.54</v>
      </c>
      <c r="I45" s="336">
        <v>0</v>
      </c>
      <c r="J45" s="336">
        <v>0</v>
      </c>
      <c r="K45" s="336">
        <v>0</v>
      </c>
      <c r="L45" s="336">
        <v>0</v>
      </c>
      <c r="M45" s="336">
        <v>0</v>
      </c>
      <c r="N45" s="336">
        <v>0</v>
      </c>
      <c r="O45" s="336">
        <v>0</v>
      </c>
      <c r="P45" s="337">
        <v>0</v>
      </c>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row>
    <row r="46" spans="1:247" ht="24.75" customHeight="1">
      <c r="A46" s="333" t="s">
        <v>124</v>
      </c>
      <c r="B46" s="333" t="s">
        <v>125</v>
      </c>
      <c r="C46" s="333" t="s">
        <v>119</v>
      </c>
      <c r="D46" s="334" t="s">
        <v>141</v>
      </c>
      <c r="E46" s="335" t="s">
        <v>126</v>
      </c>
      <c r="F46" s="336">
        <v>14.79</v>
      </c>
      <c r="G46" s="337">
        <v>14.79</v>
      </c>
      <c r="H46" s="338">
        <v>14.79</v>
      </c>
      <c r="I46" s="336">
        <v>0</v>
      </c>
      <c r="J46" s="336">
        <v>0</v>
      </c>
      <c r="K46" s="336">
        <v>0</v>
      </c>
      <c r="L46" s="336">
        <v>0</v>
      </c>
      <c r="M46" s="336">
        <v>0</v>
      </c>
      <c r="N46" s="336">
        <v>0</v>
      </c>
      <c r="O46" s="336">
        <v>0</v>
      </c>
      <c r="P46" s="337">
        <v>0</v>
      </c>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row>
    <row r="47" spans="1:247" ht="24.75" customHeight="1">
      <c r="A47" s="333"/>
      <c r="B47" s="333"/>
      <c r="C47" s="333"/>
      <c r="D47" s="334" t="s">
        <v>102</v>
      </c>
      <c r="E47" s="335" t="s">
        <v>604</v>
      </c>
      <c r="F47" s="336">
        <v>453.71</v>
      </c>
      <c r="G47" s="337">
        <v>453.71</v>
      </c>
      <c r="H47" s="338">
        <v>286.70999999999998</v>
      </c>
      <c r="I47" s="336">
        <v>167</v>
      </c>
      <c r="J47" s="336">
        <v>0</v>
      </c>
      <c r="K47" s="336">
        <v>0</v>
      </c>
      <c r="L47" s="336">
        <v>0</v>
      </c>
      <c r="M47" s="336">
        <v>0</v>
      </c>
      <c r="N47" s="336">
        <v>0</v>
      </c>
      <c r="O47" s="336">
        <v>0</v>
      </c>
      <c r="P47" s="337">
        <v>0</v>
      </c>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row>
    <row r="48" spans="1:247" ht="24.75" customHeight="1">
      <c r="A48" s="333" t="s">
        <v>113</v>
      </c>
      <c r="B48" s="333" t="s">
        <v>121</v>
      </c>
      <c r="C48" s="333" t="s">
        <v>121</v>
      </c>
      <c r="D48" s="334" t="s">
        <v>147</v>
      </c>
      <c r="E48" s="335" t="s">
        <v>123</v>
      </c>
      <c r="F48" s="336">
        <v>39.26</v>
      </c>
      <c r="G48" s="337">
        <v>39.26</v>
      </c>
      <c r="H48" s="338">
        <v>39.26</v>
      </c>
      <c r="I48" s="336">
        <v>0</v>
      </c>
      <c r="J48" s="336">
        <v>0</v>
      </c>
      <c r="K48" s="336">
        <v>0</v>
      </c>
      <c r="L48" s="336">
        <v>0</v>
      </c>
      <c r="M48" s="336">
        <v>0</v>
      </c>
      <c r="N48" s="336">
        <v>0</v>
      </c>
      <c r="O48" s="336">
        <v>0</v>
      </c>
      <c r="P48" s="337">
        <v>0</v>
      </c>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row>
    <row r="49" spans="1:247" ht="24.75" customHeight="1">
      <c r="A49" s="333" t="s">
        <v>129</v>
      </c>
      <c r="B49" s="333" t="s">
        <v>115</v>
      </c>
      <c r="C49" s="333" t="s">
        <v>115</v>
      </c>
      <c r="D49" s="334" t="s">
        <v>147</v>
      </c>
      <c r="E49" s="335" t="s">
        <v>148</v>
      </c>
      <c r="F49" s="336">
        <v>98.87</v>
      </c>
      <c r="G49" s="337">
        <v>98.87</v>
      </c>
      <c r="H49" s="338">
        <v>2.87</v>
      </c>
      <c r="I49" s="336">
        <v>96</v>
      </c>
      <c r="J49" s="336">
        <v>0</v>
      </c>
      <c r="K49" s="336">
        <v>0</v>
      </c>
      <c r="L49" s="336">
        <v>0</v>
      </c>
      <c r="M49" s="336">
        <v>0</v>
      </c>
      <c r="N49" s="336">
        <v>0</v>
      </c>
      <c r="O49" s="336">
        <v>0</v>
      </c>
      <c r="P49" s="337">
        <v>0</v>
      </c>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row>
    <row r="50" spans="1:247" ht="24.75" customHeight="1">
      <c r="A50" s="333" t="s">
        <v>113</v>
      </c>
      <c r="B50" s="333" t="s">
        <v>114</v>
      </c>
      <c r="C50" s="333" t="s">
        <v>115</v>
      </c>
      <c r="D50" s="334" t="s">
        <v>147</v>
      </c>
      <c r="E50" s="335" t="s">
        <v>117</v>
      </c>
      <c r="F50" s="336">
        <v>2.2799999999999998</v>
      </c>
      <c r="G50" s="337">
        <v>2.2799999999999998</v>
      </c>
      <c r="H50" s="338">
        <v>2.2799999999999998</v>
      </c>
      <c r="I50" s="336">
        <v>0</v>
      </c>
      <c r="J50" s="336">
        <v>0</v>
      </c>
      <c r="K50" s="336">
        <v>0</v>
      </c>
      <c r="L50" s="336">
        <v>0</v>
      </c>
      <c r="M50" s="336">
        <v>0</v>
      </c>
      <c r="N50" s="336">
        <v>0</v>
      </c>
      <c r="O50" s="336">
        <v>0</v>
      </c>
      <c r="P50" s="337">
        <v>0</v>
      </c>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row>
    <row r="51" spans="1:247" ht="24.75" customHeight="1">
      <c r="A51" s="333" t="s">
        <v>118</v>
      </c>
      <c r="B51" s="333" t="s">
        <v>114</v>
      </c>
      <c r="C51" s="333" t="s">
        <v>125</v>
      </c>
      <c r="D51" s="334" t="s">
        <v>147</v>
      </c>
      <c r="E51" s="335" t="s">
        <v>133</v>
      </c>
      <c r="F51" s="336">
        <v>14.53</v>
      </c>
      <c r="G51" s="337">
        <v>14.53</v>
      </c>
      <c r="H51" s="338">
        <v>14.53</v>
      </c>
      <c r="I51" s="336">
        <v>0</v>
      </c>
      <c r="J51" s="336">
        <v>0</v>
      </c>
      <c r="K51" s="336">
        <v>0</v>
      </c>
      <c r="L51" s="336">
        <v>0</v>
      </c>
      <c r="M51" s="336">
        <v>0</v>
      </c>
      <c r="N51" s="336">
        <v>0</v>
      </c>
      <c r="O51" s="336">
        <v>0</v>
      </c>
      <c r="P51" s="337">
        <v>0</v>
      </c>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row>
    <row r="52" spans="1:247" ht="24.75" customHeight="1">
      <c r="A52" s="333" t="s">
        <v>124</v>
      </c>
      <c r="B52" s="333" t="s">
        <v>125</v>
      </c>
      <c r="C52" s="333" t="s">
        <v>119</v>
      </c>
      <c r="D52" s="334" t="s">
        <v>147</v>
      </c>
      <c r="E52" s="335" t="s">
        <v>126</v>
      </c>
      <c r="F52" s="336">
        <v>23.56</v>
      </c>
      <c r="G52" s="337">
        <v>23.56</v>
      </c>
      <c r="H52" s="338">
        <v>23.56</v>
      </c>
      <c r="I52" s="336">
        <v>0</v>
      </c>
      <c r="J52" s="336">
        <v>0</v>
      </c>
      <c r="K52" s="336">
        <v>0</v>
      </c>
      <c r="L52" s="336">
        <v>0</v>
      </c>
      <c r="M52" s="336">
        <v>0</v>
      </c>
      <c r="N52" s="336">
        <v>0</v>
      </c>
      <c r="O52" s="336">
        <v>0</v>
      </c>
      <c r="P52" s="337">
        <v>0</v>
      </c>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row>
    <row r="53" spans="1:247" ht="24.75" customHeight="1">
      <c r="A53" s="333" t="s">
        <v>129</v>
      </c>
      <c r="B53" s="333" t="s">
        <v>119</v>
      </c>
      <c r="C53" s="333" t="s">
        <v>119</v>
      </c>
      <c r="D53" s="334" t="s">
        <v>147</v>
      </c>
      <c r="E53" s="335" t="s">
        <v>131</v>
      </c>
      <c r="F53" s="336">
        <v>78.89</v>
      </c>
      <c r="G53" s="337">
        <v>78.89</v>
      </c>
      <c r="H53" s="338">
        <v>67.14</v>
      </c>
      <c r="I53" s="336">
        <v>11.75</v>
      </c>
      <c r="J53" s="336">
        <v>0</v>
      </c>
      <c r="K53" s="336">
        <v>0</v>
      </c>
      <c r="L53" s="336">
        <v>0</v>
      </c>
      <c r="M53" s="336">
        <v>0</v>
      </c>
      <c r="N53" s="336">
        <v>0</v>
      </c>
      <c r="O53" s="336">
        <v>0</v>
      </c>
      <c r="P53" s="337">
        <v>0</v>
      </c>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row>
    <row r="54" spans="1:247" ht="24.75" customHeight="1">
      <c r="A54" s="333" t="s">
        <v>129</v>
      </c>
      <c r="B54" s="333" t="s">
        <v>119</v>
      </c>
      <c r="C54" s="333" t="s">
        <v>149</v>
      </c>
      <c r="D54" s="334" t="s">
        <v>147</v>
      </c>
      <c r="E54" s="335" t="s">
        <v>150</v>
      </c>
      <c r="F54" s="336">
        <v>196.32</v>
      </c>
      <c r="G54" s="337">
        <v>196.32</v>
      </c>
      <c r="H54" s="338">
        <v>137.07</v>
      </c>
      <c r="I54" s="336">
        <v>59.25</v>
      </c>
      <c r="J54" s="336">
        <v>0</v>
      </c>
      <c r="K54" s="336">
        <v>0</v>
      </c>
      <c r="L54" s="336">
        <v>0</v>
      </c>
      <c r="M54" s="336">
        <v>0</v>
      </c>
      <c r="N54" s="336">
        <v>0</v>
      </c>
      <c r="O54" s="336">
        <v>0</v>
      </c>
      <c r="P54" s="337">
        <v>0</v>
      </c>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row>
    <row r="55" spans="1:247" ht="24.75" customHeight="1">
      <c r="A55" s="333"/>
      <c r="B55" s="333"/>
      <c r="C55" s="333"/>
      <c r="D55" s="334" t="s">
        <v>103</v>
      </c>
      <c r="E55" s="335" t="s">
        <v>104</v>
      </c>
      <c r="F55" s="336">
        <v>398.48</v>
      </c>
      <c r="G55" s="337">
        <v>398.48</v>
      </c>
      <c r="H55" s="338">
        <v>348.48</v>
      </c>
      <c r="I55" s="336">
        <v>50</v>
      </c>
      <c r="J55" s="336">
        <v>0</v>
      </c>
      <c r="K55" s="336">
        <v>0</v>
      </c>
      <c r="L55" s="336">
        <v>0</v>
      </c>
      <c r="M55" s="336">
        <v>0</v>
      </c>
      <c r="N55" s="336">
        <v>0</v>
      </c>
      <c r="O55" s="336">
        <v>0</v>
      </c>
      <c r="P55" s="337">
        <v>0</v>
      </c>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row>
    <row r="56" spans="1:247" ht="24.75" customHeight="1">
      <c r="A56" s="333" t="s">
        <v>129</v>
      </c>
      <c r="B56" s="333" t="s">
        <v>119</v>
      </c>
      <c r="C56" s="333" t="s">
        <v>119</v>
      </c>
      <c r="D56" s="334" t="s">
        <v>151</v>
      </c>
      <c r="E56" s="335" t="s">
        <v>131</v>
      </c>
      <c r="F56" s="336">
        <v>246.7</v>
      </c>
      <c r="G56" s="337">
        <v>246.7</v>
      </c>
      <c r="H56" s="338">
        <v>209.2</v>
      </c>
      <c r="I56" s="336">
        <v>37.5</v>
      </c>
      <c r="J56" s="336">
        <v>0</v>
      </c>
      <c r="K56" s="336">
        <v>0</v>
      </c>
      <c r="L56" s="336">
        <v>0</v>
      </c>
      <c r="M56" s="336">
        <v>0</v>
      </c>
      <c r="N56" s="336">
        <v>0</v>
      </c>
      <c r="O56" s="336">
        <v>0</v>
      </c>
      <c r="P56" s="337">
        <v>0</v>
      </c>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row>
    <row r="57" spans="1:247" ht="24.75" customHeight="1">
      <c r="A57" s="333" t="s">
        <v>129</v>
      </c>
      <c r="B57" s="333" t="s">
        <v>119</v>
      </c>
      <c r="C57" s="333" t="s">
        <v>152</v>
      </c>
      <c r="D57" s="334" t="s">
        <v>151</v>
      </c>
      <c r="E57" s="335" t="s">
        <v>153</v>
      </c>
      <c r="F57" s="336">
        <v>12.5</v>
      </c>
      <c r="G57" s="337">
        <v>12.5</v>
      </c>
      <c r="H57" s="338">
        <v>0</v>
      </c>
      <c r="I57" s="336">
        <v>12.5</v>
      </c>
      <c r="J57" s="336">
        <v>0</v>
      </c>
      <c r="K57" s="336">
        <v>0</v>
      </c>
      <c r="L57" s="336">
        <v>0</v>
      </c>
      <c r="M57" s="336">
        <v>0</v>
      </c>
      <c r="N57" s="336">
        <v>0</v>
      </c>
      <c r="O57" s="336">
        <v>0</v>
      </c>
      <c r="P57" s="337">
        <v>0</v>
      </c>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row>
    <row r="58" spans="1:247" ht="24.75" customHeight="1">
      <c r="A58" s="333" t="s">
        <v>118</v>
      </c>
      <c r="B58" s="333" t="s">
        <v>114</v>
      </c>
      <c r="C58" s="333" t="s">
        <v>125</v>
      </c>
      <c r="D58" s="334" t="s">
        <v>151</v>
      </c>
      <c r="E58" s="335" t="s">
        <v>133</v>
      </c>
      <c r="F58" s="336">
        <v>16.309999999999999</v>
      </c>
      <c r="G58" s="337">
        <v>16.309999999999999</v>
      </c>
      <c r="H58" s="338">
        <v>16.309999999999999</v>
      </c>
      <c r="I58" s="336">
        <v>0</v>
      </c>
      <c r="J58" s="336">
        <v>0</v>
      </c>
      <c r="K58" s="336">
        <v>0</v>
      </c>
      <c r="L58" s="336">
        <v>0</v>
      </c>
      <c r="M58" s="336">
        <v>0</v>
      </c>
      <c r="N58" s="336">
        <v>0</v>
      </c>
      <c r="O58" s="336">
        <v>0</v>
      </c>
      <c r="P58" s="337">
        <v>0</v>
      </c>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row>
    <row r="59" spans="1:247" ht="24.75" customHeight="1">
      <c r="A59" s="333" t="s">
        <v>113</v>
      </c>
      <c r="B59" s="333" t="s">
        <v>114</v>
      </c>
      <c r="C59" s="333" t="s">
        <v>115</v>
      </c>
      <c r="D59" s="334" t="s">
        <v>151</v>
      </c>
      <c r="E59" s="335" t="s">
        <v>117</v>
      </c>
      <c r="F59" s="336">
        <v>2.21</v>
      </c>
      <c r="G59" s="337">
        <v>2.21</v>
      </c>
      <c r="H59" s="338">
        <v>2.21</v>
      </c>
      <c r="I59" s="336">
        <v>0</v>
      </c>
      <c r="J59" s="336">
        <v>0</v>
      </c>
      <c r="K59" s="336">
        <v>0</v>
      </c>
      <c r="L59" s="336">
        <v>0</v>
      </c>
      <c r="M59" s="336">
        <v>0</v>
      </c>
      <c r="N59" s="336">
        <v>0</v>
      </c>
      <c r="O59" s="336">
        <v>0</v>
      </c>
      <c r="P59" s="337">
        <v>0</v>
      </c>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row>
    <row r="60" spans="1:247" ht="24.75" customHeight="1">
      <c r="A60" s="333" t="s">
        <v>124</v>
      </c>
      <c r="B60" s="333" t="s">
        <v>125</v>
      </c>
      <c r="C60" s="333" t="s">
        <v>119</v>
      </c>
      <c r="D60" s="334" t="s">
        <v>151</v>
      </c>
      <c r="E60" s="335" t="s">
        <v>126</v>
      </c>
      <c r="F60" s="336">
        <v>23.91</v>
      </c>
      <c r="G60" s="337">
        <v>23.91</v>
      </c>
      <c r="H60" s="338">
        <v>23.91</v>
      </c>
      <c r="I60" s="336">
        <v>0</v>
      </c>
      <c r="J60" s="336">
        <v>0</v>
      </c>
      <c r="K60" s="336">
        <v>0</v>
      </c>
      <c r="L60" s="336">
        <v>0</v>
      </c>
      <c r="M60" s="336">
        <v>0</v>
      </c>
      <c r="N60" s="336">
        <v>0</v>
      </c>
      <c r="O60" s="336">
        <v>0</v>
      </c>
      <c r="P60" s="337">
        <v>0</v>
      </c>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row>
    <row r="61" spans="1:247" ht="24.75" customHeight="1">
      <c r="A61" s="333" t="s">
        <v>113</v>
      </c>
      <c r="B61" s="333" t="s">
        <v>121</v>
      </c>
      <c r="C61" s="333" t="s">
        <v>121</v>
      </c>
      <c r="D61" s="334" t="s">
        <v>151</v>
      </c>
      <c r="E61" s="335" t="s">
        <v>123</v>
      </c>
      <c r="F61" s="336">
        <v>39.85</v>
      </c>
      <c r="G61" s="337">
        <v>39.85</v>
      </c>
      <c r="H61" s="338">
        <v>39.85</v>
      </c>
      <c r="I61" s="336">
        <v>0</v>
      </c>
      <c r="J61" s="336">
        <v>0</v>
      </c>
      <c r="K61" s="336">
        <v>0</v>
      </c>
      <c r="L61" s="336">
        <v>0</v>
      </c>
      <c r="M61" s="336">
        <v>0</v>
      </c>
      <c r="N61" s="336">
        <v>0</v>
      </c>
      <c r="O61" s="336">
        <v>0</v>
      </c>
      <c r="P61" s="337">
        <v>0</v>
      </c>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row>
    <row r="62" spans="1:247" ht="24.75" customHeight="1">
      <c r="A62" s="333" t="s">
        <v>129</v>
      </c>
      <c r="B62" s="333" t="s">
        <v>119</v>
      </c>
      <c r="C62" s="333" t="s">
        <v>125</v>
      </c>
      <c r="D62" s="334" t="s">
        <v>151</v>
      </c>
      <c r="E62" s="335" t="s">
        <v>130</v>
      </c>
      <c r="F62" s="336">
        <v>57</v>
      </c>
      <c r="G62" s="337">
        <v>57</v>
      </c>
      <c r="H62" s="338">
        <v>57</v>
      </c>
      <c r="I62" s="336">
        <v>0</v>
      </c>
      <c r="J62" s="336">
        <v>0</v>
      </c>
      <c r="K62" s="336">
        <v>0</v>
      </c>
      <c r="L62" s="336">
        <v>0</v>
      </c>
      <c r="M62" s="336">
        <v>0</v>
      </c>
      <c r="N62" s="336">
        <v>0</v>
      </c>
      <c r="O62" s="336">
        <v>0</v>
      </c>
      <c r="P62" s="337">
        <v>0</v>
      </c>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row>
    <row r="63" spans="1:247" ht="24.75"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row>
    <row r="64" spans="1:247" ht="24.7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row>
    <row r="65" spans="1:247" ht="24.7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row>
    <row r="66" spans="1:247" ht="24.75"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row>
    <row r="67" spans="1:247" ht="24.75"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row>
    <row r="68" spans="1:247" ht="24.7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row>
    <row r="69" spans="1:247" ht="24.7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row>
    <row r="70" spans="1:247" ht="24.75"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row>
    <row r="71" spans="1:247" ht="24.75"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row>
  </sheetData>
  <sheetProtection formatCells="0" formatColumns="0" formatRows="0"/>
  <mergeCells count="14">
    <mergeCell ref="M4:M5"/>
    <mergeCell ref="N4:N5"/>
    <mergeCell ref="O4:O5"/>
    <mergeCell ref="P4:P5"/>
    <mergeCell ref="A2:P2"/>
    <mergeCell ref="O3:P3"/>
    <mergeCell ref="A4:C4"/>
    <mergeCell ref="G4:I4"/>
    <mergeCell ref="D4:D5"/>
    <mergeCell ref="E4:E5"/>
    <mergeCell ref="F4:F5"/>
    <mergeCell ref="J4:J5"/>
    <mergeCell ref="K4:K5"/>
    <mergeCell ref="L4:L5"/>
  </mergeCells>
  <phoneticPr fontId="11" type="noConversion"/>
  <printOptions horizontalCentered="1"/>
  <pageMargins left="0.47222222222222199" right="0.47222222222222199" top="0.78680555555555598" bottom="0.59027777777777801" header="0.35416666666666702" footer="0.51180555555555596"/>
  <pageSetup paperSize="9" scale="7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V72"/>
  <sheetViews>
    <sheetView showGridLines="0" showZeros="0" topLeftCell="A13" workbookViewId="0">
      <selection activeCell="E34" sqref="E34"/>
    </sheetView>
  </sheetViews>
  <sheetFormatPr defaultRowHeight="18.95" customHeight="1"/>
  <cols>
    <col min="1" max="3" width="3.5" style="297" customWidth="1"/>
    <col min="4" max="4" width="7.125" style="297" customWidth="1"/>
    <col min="5" max="5" width="25.625" style="298" customWidth="1"/>
    <col min="6" max="6" width="9.75" style="299" customWidth="1"/>
    <col min="7" max="7" width="9.375" style="299" customWidth="1"/>
    <col min="8" max="8" width="9.75" style="299" customWidth="1"/>
    <col min="9" max="10" width="8.5" style="299" customWidth="1"/>
    <col min="11" max="12" width="8.625" style="299" customWidth="1"/>
    <col min="13" max="17" width="8" style="299" customWidth="1"/>
    <col min="18" max="18" width="8" style="300" customWidth="1"/>
    <col min="19" max="21" width="8" style="301" customWidth="1"/>
    <col min="22" max="16384" width="9" style="300"/>
  </cols>
  <sheetData>
    <row r="1" spans="1:22" ht="24.75" customHeight="1">
      <c r="A1" s="278"/>
      <c r="B1" s="278"/>
      <c r="C1" s="278"/>
      <c r="D1" s="278"/>
      <c r="E1" s="278"/>
      <c r="F1" s="278"/>
      <c r="G1" s="278"/>
      <c r="H1" s="278"/>
      <c r="I1" s="278"/>
      <c r="J1" s="278"/>
      <c r="K1" s="278"/>
      <c r="L1" s="278"/>
      <c r="M1" s="278"/>
      <c r="N1" s="278"/>
      <c r="O1" s="278"/>
      <c r="P1"/>
      <c r="Q1"/>
      <c r="R1"/>
      <c r="S1" s="318"/>
      <c r="T1" s="318"/>
      <c r="U1" s="278" t="s">
        <v>154</v>
      </c>
      <c r="V1"/>
    </row>
    <row r="2" spans="1:22" ht="24.75" customHeight="1">
      <c r="A2" s="396" t="s">
        <v>155</v>
      </c>
      <c r="B2" s="396"/>
      <c r="C2" s="396"/>
      <c r="D2" s="396"/>
      <c r="E2" s="396"/>
      <c r="F2" s="396"/>
      <c r="G2" s="396"/>
      <c r="H2" s="396"/>
      <c r="I2" s="396"/>
      <c r="J2" s="396"/>
      <c r="K2" s="396"/>
      <c r="L2" s="396"/>
      <c r="M2" s="396"/>
      <c r="N2" s="396"/>
      <c r="O2" s="396"/>
      <c r="P2" s="396"/>
      <c r="Q2" s="396"/>
      <c r="R2" s="396"/>
      <c r="S2" s="396"/>
      <c r="T2" s="396"/>
      <c r="U2" s="396"/>
      <c r="V2"/>
    </row>
    <row r="3" spans="1:22" s="295" customFormat="1" ht="24.75" customHeight="1">
      <c r="A3" s="302"/>
      <c r="B3" s="303"/>
      <c r="C3" s="304"/>
      <c r="D3" s="278"/>
      <c r="E3" s="278"/>
      <c r="F3" s="278"/>
      <c r="G3" s="278"/>
      <c r="H3" s="278"/>
      <c r="I3" s="278"/>
      <c r="J3" s="278"/>
      <c r="K3" s="278"/>
      <c r="L3" s="278"/>
      <c r="M3" s="278"/>
      <c r="N3" s="278"/>
      <c r="O3" s="278"/>
      <c r="P3" s="317"/>
      <c r="Q3" s="317"/>
      <c r="S3" s="319"/>
      <c r="T3" s="397" t="s">
        <v>77</v>
      </c>
      <c r="U3" s="397"/>
    </row>
    <row r="4" spans="1:22" s="295" customFormat="1" ht="21.75" customHeight="1">
      <c r="A4" s="305" t="s">
        <v>156</v>
      </c>
      <c r="B4" s="305"/>
      <c r="C4" s="306"/>
      <c r="D4" s="393" t="s">
        <v>78</v>
      </c>
      <c r="E4" s="400" t="s">
        <v>108</v>
      </c>
      <c r="F4" s="394" t="s">
        <v>157</v>
      </c>
      <c r="G4" s="307" t="s">
        <v>158</v>
      </c>
      <c r="H4" s="305"/>
      <c r="I4" s="305"/>
      <c r="J4" s="306"/>
      <c r="K4" s="398" t="s">
        <v>159</v>
      </c>
      <c r="L4" s="398"/>
      <c r="M4" s="398"/>
      <c r="N4" s="398"/>
      <c r="O4" s="398"/>
      <c r="P4" s="398"/>
      <c r="Q4" s="398"/>
      <c r="R4" s="398"/>
      <c r="S4" s="402" t="s">
        <v>160</v>
      </c>
      <c r="T4" s="405" t="s">
        <v>161</v>
      </c>
      <c r="U4" s="405" t="s">
        <v>162</v>
      </c>
    </row>
    <row r="5" spans="1:22" s="295" customFormat="1" ht="21.75" customHeight="1">
      <c r="A5" s="399" t="s">
        <v>110</v>
      </c>
      <c r="B5" s="393" t="s">
        <v>111</v>
      </c>
      <c r="C5" s="393" t="s">
        <v>112</v>
      </c>
      <c r="D5" s="393"/>
      <c r="E5" s="400"/>
      <c r="F5" s="394"/>
      <c r="G5" s="393" t="s">
        <v>80</v>
      </c>
      <c r="H5" s="393" t="s">
        <v>163</v>
      </c>
      <c r="I5" s="393" t="s">
        <v>164</v>
      </c>
      <c r="J5" s="394" t="s">
        <v>165</v>
      </c>
      <c r="K5" s="395" t="s">
        <v>80</v>
      </c>
      <c r="L5" s="391" t="s">
        <v>166</v>
      </c>
      <c r="M5" s="391" t="s">
        <v>167</v>
      </c>
      <c r="N5" s="395" t="s">
        <v>168</v>
      </c>
      <c r="O5" s="406" t="s">
        <v>169</v>
      </c>
      <c r="P5" s="406" t="s">
        <v>170</v>
      </c>
      <c r="Q5" s="406" t="s">
        <v>171</v>
      </c>
      <c r="R5" s="406" t="s">
        <v>172</v>
      </c>
      <c r="S5" s="403"/>
      <c r="T5" s="404"/>
      <c r="U5" s="404"/>
    </row>
    <row r="6" spans="1:22" ht="29.25" customHeight="1">
      <c r="A6" s="399"/>
      <c r="B6" s="393"/>
      <c r="C6" s="393"/>
      <c r="D6" s="393"/>
      <c r="E6" s="401"/>
      <c r="F6" s="308" t="s">
        <v>109</v>
      </c>
      <c r="G6" s="393"/>
      <c r="H6" s="393"/>
      <c r="I6" s="393"/>
      <c r="J6" s="394"/>
      <c r="K6" s="394"/>
      <c r="L6" s="392"/>
      <c r="M6" s="392"/>
      <c r="N6" s="394"/>
      <c r="O6" s="395"/>
      <c r="P6" s="395"/>
      <c r="Q6" s="395"/>
      <c r="R6" s="395"/>
      <c r="S6" s="404"/>
      <c r="T6" s="404"/>
      <c r="U6" s="404"/>
      <c r="V6"/>
    </row>
    <row r="7" spans="1:22" ht="24.75" customHeight="1">
      <c r="A7" s="309" t="s">
        <v>92</v>
      </c>
      <c r="B7" s="309" t="s">
        <v>92</v>
      </c>
      <c r="C7" s="309" t="s">
        <v>92</v>
      </c>
      <c r="D7" s="309" t="s">
        <v>92</v>
      </c>
      <c r="E7" s="309" t="s">
        <v>92</v>
      </c>
      <c r="F7" s="310">
        <v>1</v>
      </c>
      <c r="G7" s="309">
        <v>2</v>
      </c>
      <c r="H7" s="309">
        <v>3</v>
      </c>
      <c r="I7" s="309">
        <v>4</v>
      </c>
      <c r="J7" s="309">
        <v>5</v>
      </c>
      <c r="K7" s="309">
        <v>6</v>
      </c>
      <c r="L7" s="309">
        <v>7</v>
      </c>
      <c r="M7" s="309">
        <v>8</v>
      </c>
      <c r="N7" s="309">
        <v>9</v>
      </c>
      <c r="O7" s="309">
        <v>10</v>
      </c>
      <c r="P7" s="309">
        <v>11</v>
      </c>
      <c r="Q7" s="309">
        <v>12</v>
      </c>
      <c r="R7" s="309">
        <v>13</v>
      </c>
      <c r="S7" s="310">
        <v>14</v>
      </c>
      <c r="T7" s="310">
        <v>15</v>
      </c>
      <c r="U7" s="310">
        <v>16</v>
      </c>
      <c r="V7"/>
    </row>
    <row r="8" spans="1:22" s="296" customFormat="1" ht="24.75" customHeight="1">
      <c r="A8" s="311"/>
      <c r="B8" s="311"/>
      <c r="C8" s="311"/>
      <c r="D8" s="312"/>
      <c r="E8" s="313" t="s">
        <v>80</v>
      </c>
      <c r="F8" s="314">
        <f>F9+F18+F26+F40+F48+F56+F34</f>
        <v>25807.200000000001</v>
      </c>
      <c r="G8" s="314">
        <f t="shared" ref="G8:L8" si="0">G9+G18+G26+G40+G48+G56+G34</f>
        <v>21363.35</v>
      </c>
      <c r="H8" s="314">
        <f t="shared" si="0"/>
        <v>18617.79</v>
      </c>
      <c r="I8" s="314">
        <f t="shared" si="0"/>
        <v>2678.1800000000003</v>
      </c>
      <c r="J8" s="314">
        <f t="shared" si="0"/>
        <v>67.38</v>
      </c>
      <c r="K8" s="314">
        <f t="shared" si="0"/>
        <v>4443.8500000000004</v>
      </c>
      <c r="L8" s="314">
        <f t="shared" si="0"/>
        <v>4443.8500000000004</v>
      </c>
      <c r="M8" s="314">
        <v>0</v>
      </c>
      <c r="N8" s="316">
        <v>0</v>
      </c>
      <c r="O8" s="316">
        <v>0</v>
      </c>
      <c r="P8" s="316">
        <v>0</v>
      </c>
      <c r="Q8" s="316">
        <v>0</v>
      </c>
      <c r="R8" s="320">
        <v>0</v>
      </c>
      <c r="S8" s="321">
        <v>0</v>
      </c>
      <c r="T8" s="322">
        <v>0</v>
      </c>
      <c r="U8" s="320">
        <v>0</v>
      </c>
    </row>
    <row r="9" spans="1:22" ht="24.75" customHeight="1">
      <c r="A9" s="311"/>
      <c r="B9" s="311"/>
      <c r="C9" s="311"/>
      <c r="D9" s="312" t="s">
        <v>93</v>
      </c>
      <c r="E9" s="313" t="s">
        <v>94</v>
      </c>
      <c r="F9" s="314">
        <v>1230.8800000000001</v>
      </c>
      <c r="G9" s="315">
        <v>829.98</v>
      </c>
      <c r="H9" s="316">
        <v>652.52</v>
      </c>
      <c r="I9" s="316">
        <v>147.13</v>
      </c>
      <c r="J9" s="316">
        <v>30.33</v>
      </c>
      <c r="K9" s="316">
        <v>400.9</v>
      </c>
      <c r="L9" s="316">
        <v>400.9</v>
      </c>
      <c r="M9" s="314">
        <v>0</v>
      </c>
      <c r="N9" s="316">
        <v>0</v>
      </c>
      <c r="O9" s="316">
        <v>0</v>
      </c>
      <c r="P9" s="316">
        <v>0</v>
      </c>
      <c r="Q9" s="316">
        <v>0</v>
      </c>
      <c r="R9" s="320">
        <v>0</v>
      </c>
      <c r="S9" s="321">
        <v>0</v>
      </c>
      <c r="T9" s="322">
        <v>0</v>
      </c>
      <c r="U9" s="320">
        <v>0</v>
      </c>
      <c r="V9"/>
    </row>
    <row r="10" spans="1:22" ht="24.75" customHeight="1">
      <c r="A10" s="311" t="s">
        <v>113</v>
      </c>
      <c r="B10" s="311" t="s">
        <v>121</v>
      </c>
      <c r="C10" s="311" t="s">
        <v>119</v>
      </c>
      <c r="D10" s="312" t="s">
        <v>116</v>
      </c>
      <c r="E10" s="313" t="s">
        <v>122</v>
      </c>
      <c r="F10" s="314">
        <v>30.33</v>
      </c>
      <c r="G10" s="315">
        <v>30.33</v>
      </c>
      <c r="H10" s="316">
        <v>0</v>
      </c>
      <c r="I10" s="316">
        <v>0</v>
      </c>
      <c r="J10" s="316">
        <v>30.33</v>
      </c>
      <c r="K10" s="316">
        <v>0</v>
      </c>
      <c r="L10" s="316">
        <v>0</v>
      </c>
      <c r="M10" s="314">
        <v>0</v>
      </c>
      <c r="N10" s="316">
        <v>0</v>
      </c>
      <c r="O10" s="316">
        <v>0</v>
      </c>
      <c r="P10" s="316">
        <v>0</v>
      </c>
      <c r="Q10" s="316">
        <v>0</v>
      </c>
      <c r="R10" s="320">
        <v>0</v>
      </c>
      <c r="S10" s="321">
        <v>0</v>
      </c>
      <c r="T10" s="322">
        <v>0</v>
      </c>
      <c r="U10" s="320">
        <v>0</v>
      </c>
      <c r="V10"/>
    </row>
    <row r="11" spans="1:22" ht="24.75" customHeight="1">
      <c r="A11" s="311" t="s">
        <v>113</v>
      </c>
      <c r="B11" s="311" t="s">
        <v>121</v>
      </c>
      <c r="C11" s="311" t="s">
        <v>121</v>
      </c>
      <c r="D11" s="312" t="s">
        <v>116</v>
      </c>
      <c r="E11" s="313" t="s">
        <v>123</v>
      </c>
      <c r="F11" s="314">
        <v>90.29</v>
      </c>
      <c r="G11" s="315">
        <v>90.29</v>
      </c>
      <c r="H11" s="316">
        <v>90.29</v>
      </c>
      <c r="I11" s="316">
        <v>0</v>
      </c>
      <c r="J11" s="316">
        <v>0</v>
      </c>
      <c r="K11" s="316">
        <v>0</v>
      </c>
      <c r="L11" s="316">
        <v>0</v>
      </c>
      <c r="M11" s="314">
        <v>0</v>
      </c>
      <c r="N11" s="316">
        <v>0</v>
      </c>
      <c r="O11" s="316">
        <v>0</v>
      </c>
      <c r="P11" s="316">
        <v>0</v>
      </c>
      <c r="Q11" s="316">
        <v>0</v>
      </c>
      <c r="R11" s="320">
        <v>0</v>
      </c>
      <c r="S11" s="321">
        <v>0</v>
      </c>
      <c r="T11" s="322">
        <v>0</v>
      </c>
      <c r="U11" s="320">
        <v>0</v>
      </c>
      <c r="V11"/>
    </row>
    <row r="12" spans="1:22" ht="24.75" customHeight="1">
      <c r="A12" s="311" t="s">
        <v>113</v>
      </c>
      <c r="B12" s="311" t="s">
        <v>114</v>
      </c>
      <c r="C12" s="311" t="s">
        <v>115</v>
      </c>
      <c r="D12" s="312" t="s">
        <v>116</v>
      </c>
      <c r="E12" s="313" t="s">
        <v>117</v>
      </c>
      <c r="F12" s="314">
        <v>5.15</v>
      </c>
      <c r="G12" s="315">
        <v>5.15</v>
      </c>
      <c r="H12" s="316">
        <v>5.15</v>
      </c>
      <c r="I12" s="316">
        <v>0</v>
      </c>
      <c r="J12" s="316">
        <v>0</v>
      </c>
      <c r="K12" s="316">
        <v>0</v>
      </c>
      <c r="L12" s="316">
        <v>0</v>
      </c>
      <c r="M12" s="314">
        <v>0</v>
      </c>
      <c r="N12" s="316">
        <v>0</v>
      </c>
      <c r="O12" s="316">
        <v>0</v>
      </c>
      <c r="P12" s="316">
        <v>0</v>
      </c>
      <c r="Q12" s="316">
        <v>0</v>
      </c>
      <c r="R12" s="320">
        <v>0</v>
      </c>
      <c r="S12" s="321">
        <v>0</v>
      </c>
      <c r="T12" s="322">
        <v>0</v>
      </c>
      <c r="U12" s="320">
        <v>0</v>
      </c>
      <c r="V12"/>
    </row>
    <row r="13" spans="1:22" ht="24.75" customHeight="1">
      <c r="A13" s="311" t="s">
        <v>118</v>
      </c>
      <c r="B13" s="311" t="s">
        <v>114</v>
      </c>
      <c r="C13" s="311" t="s">
        <v>119</v>
      </c>
      <c r="D13" s="312" t="s">
        <v>116</v>
      </c>
      <c r="E13" s="313" t="s">
        <v>120</v>
      </c>
      <c r="F13" s="314">
        <v>33.409999999999997</v>
      </c>
      <c r="G13" s="315">
        <v>33.409999999999997</v>
      </c>
      <c r="H13" s="316">
        <v>33.409999999999997</v>
      </c>
      <c r="I13" s="316">
        <v>0</v>
      </c>
      <c r="J13" s="316">
        <v>0</v>
      </c>
      <c r="K13" s="316">
        <v>0</v>
      </c>
      <c r="L13" s="316">
        <v>0</v>
      </c>
      <c r="M13" s="314">
        <v>0</v>
      </c>
      <c r="N13" s="316">
        <v>0</v>
      </c>
      <c r="O13" s="316">
        <v>0</v>
      </c>
      <c r="P13" s="316">
        <v>0</v>
      </c>
      <c r="Q13" s="316">
        <v>0</v>
      </c>
      <c r="R13" s="320">
        <v>0</v>
      </c>
      <c r="S13" s="321">
        <v>0</v>
      </c>
      <c r="T13" s="322">
        <v>0</v>
      </c>
      <c r="U13" s="320">
        <v>0</v>
      </c>
      <c r="V13"/>
    </row>
    <row r="14" spans="1:22" ht="24.75" customHeight="1">
      <c r="A14" s="311" t="s">
        <v>118</v>
      </c>
      <c r="B14" s="311" t="s">
        <v>114</v>
      </c>
      <c r="C14" s="311" t="s">
        <v>127</v>
      </c>
      <c r="D14" s="312" t="s">
        <v>116</v>
      </c>
      <c r="E14" s="313" t="s">
        <v>128</v>
      </c>
      <c r="F14" s="314">
        <v>18.059999999999999</v>
      </c>
      <c r="G14" s="315">
        <v>18.059999999999999</v>
      </c>
      <c r="H14" s="316">
        <v>18.059999999999999</v>
      </c>
      <c r="I14" s="316">
        <v>0</v>
      </c>
      <c r="J14" s="316">
        <v>0</v>
      </c>
      <c r="K14" s="316">
        <v>0</v>
      </c>
      <c r="L14" s="316">
        <v>0</v>
      </c>
      <c r="M14" s="314">
        <v>0</v>
      </c>
      <c r="N14" s="316">
        <v>0</v>
      </c>
      <c r="O14" s="316">
        <v>0</v>
      </c>
      <c r="P14" s="316">
        <v>0</v>
      </c>
      <c r="Q14" s="316">
        <v>0</v>
      </c>
      <c r="R14" s="320">
        <v>0</v>
      </c>
      <c r="S14" s="321">
        <v>0</v>
      </c>
      <c r="T14" s="322">
        <v>0</v>
      </c>
      <c r="U14" s="320">
        <v>0</v>
      </c>
      <c r="V14"/>
    </row>
    <row r="15" spans="1:22" ht="24.75" customHeight="1">
      <c r="A15" s="311" t="s">
        <v>129</v>
      </c>
      <c r="B15" s="311" t="s">
        <v>119</v>
      </c>
      <c r="C15" s="311" t="s">
        <v>119</v>
      </c>
      <c r="D15" s="312" t="s">
        <v>116</v>
      </c>
      <c r="E15" s="313" t="s">
        <v>131</v>
      </c>
      <c r="F15" s="314">
        <v>598.57000000000005</v>
      </c>
      <c r="G15" s="315">
        <v>598.57000000000005</v>
      </c>
      <c r="H15" s="316">
        <v>451.44</v>
      </c>
      <c r="I15" s="316">
        <v>147.13</v>
      </c>
      <c r="J15" s="316">
        <v>0</v>
      </c>
      <c r="K15" s="316">
        <v>0</v>
      </c>
      <c r="L15" s="316">
        <v>0</v>
      </c>
      <c r="M15" s="314">
        <v>0</v>
      </c>
      <c r="N15" s="316">
        <v>0</v>
      </c>
      <c r="O15" s="316">
        <v>0</v>
      </c>
      <c r="P15" s="316">
        <v>0</v>
      </c>
      <c r="Q15" s="316">
        <v>0</v>
      </c>
      <c r="R15" s="320">
        <v>0</v>
      </c>
      <c r="S15" s="321">
        <v>0</v>
      </c>
      <c r="T15" s="322">
        <v>0</v>
      </c>
      <c r="U15" s="320">
        <v>0</v>
      </c>
      <c r="V15"/>
    </row>
    <row r="16" spans="1:22" ht="24.75" customHeight="1">
      <c r="A16" s="311" t="s">
        <v>129</v>
      </c>
      <c r="B16" s="311" t="s">
        <v>119</v>
      </c>
      <c r="C16" s="311" t="s">
        <v>125</v>
      </c>
      <c r="D16" s="312" t="s">
        <v>116</v>
      </c>
      <c r="E16" s="313" t="s">
        <v>130</v>
      </c>
      <c r="F16" s="314">
        <v>400.9</v>
      </c>
      <c r="G16" s="315">
        <v>0</v>
      </c>
      <c r="H16" s="316">
        <v>0</v>
      </c>
      <c r="I16" s="316">
        <v>0</v>
      </c>
      <c r="J16" s="316">
        <v>0</v>
      </c>
      <c r="K16" s="316">
        <v>400.9</v>
      </c>
      <c r="L16" s="316">
        <v>400.9</v>
      </c>
      <c r="M16" s="314">
        <v>0</v>
      </c>
      <c r="N16" s="316">
        <v>0</v>
      </c>
      <c r="O16" s="316">
        <v>0</v>
      </c>
      <c r="P16" s="316">
        <v>0</v>
      </c>
      <c r="Q16" s="316">
        <v>0</v>
      </c>
      <c r="R16" s="320">
        <v>0</v>
      </c>
      <c r="S16" s="321">
        <v>0</v>
      </c>
      <c r="T16" s="322">
        <v>0</v>
      </c>
      <c r="U16" s="320">
        <v>0</v>
      </c>
      <c r="V16"/>
    </row>
    <row r="17" spans="1:22" ht="24.75" customHeight="1">
      <c r="A17" s="311" t="s">
        <v>124</v>
      </c>
      <c r="B17" s="311" t="s">
        <v>125</v>
      </c>
      <c r="C17" s="311" t="s">
        <v>119</v>
      </c>
      <c r="D17" s="312" t="s">
        <v>116</v>
      </c>
      <c r="E17" s="313" t="s">
        <v>126</v>
      </c>
      <c r="F17" s="314">
        <v>54.17</v>
      </c>
      <c r="G17" s="315">
        <v>54.17</v>
      </c>
      <c r="H17" s="316">
        <v>54.17</v>
      </c>
      <c r="I17" s="316">
        <v>0</v>
      </c>
      <c r="J17" s="316">
        <v>0</v>
      </c>
      <c r="K17" s="316">
        <v>0</v>
      </c>
      <c r="L17" s="316">
        <v>0</v>
      </c>
      <c r="M17" s="314">
        <v>0</v>
      </c>
      <c r="N17" s="316">
        <v>0</v>
      </c>
      <c r="O17" s="316">
        <v>0</v>
      </c>
      <c r="P17" s="316">
        <v>0</v>
      </c>
      <c r="Q17" s="316">
        <v>0</v>
      </c>
      <c r="R17" s="320">
        <v>0</v>
      </c>
      <c r="S17" s="321">
        <v>0</v>
      </c>
      <c r="T17" s="322">
        <v>0</v>
      </c>
      <c r="U17" s="320">
        <v>0</v>
      </c>
      <c r="V17"/>
    </row>
    <row r="18" spans="1:22" ht="24.75" customHeight="1">
      <c r="A18" s="311"/>
      <c r="B18" s="311"/>
      <c r="C18" s="311"/>
      <c r="D18" s="312" t="s">
        <v>95</v>
      </c>
      <c r="E18" s="313" t="s">
        <v>96</v>
      </c>
      <c r="F18" s="314">
        <v>14792.53</v>
      </c>
      <c r="G18" s="315">
        <v>11992.53</v>
      </c>
      <c r="H18" s="316">
        <v>10539.65</v>
      </c>
      <c r="I18" s="316">
        <v>1415.83</v>
      </c>
      <c r="J18" s="316">
        <v>37.049999999999997</v>
      </c>
      <c r="K18" s="316">
        <v>2800</v>
      </c>
      <c r="L18" s="316">
        <v>2800</v>
      </c>
      <c r="M18" s="314">
        <v>0</v>
      </c>
      <c r="N18" s="316">
        <v>0</v>
      </c>
      <c r="O18" s="316">
        <v>0</v>
      </c>
      <c r="P18" s="316">
        <v>0</v>
      </c>
      <c r="Q18" s="316">
        <v>0</v>
      </c>
      <c r="R18" s="320">
        <v>0</v>
      </c>
      <c r="S18" s="321">
        <v>0</v>
      </c>
      <c r="T18" s="322">
        <v>0</v>
      </c>
      <c r="U18" s="320">
        <v>0</v>
      </c>
      <c r="V18"/>
    </row>
    <row r="19" spans="1:22" ht="24.75" customHeight="1">
      <c r="A19" s="311" t="s">
        <v>113</v>
      </c>
      <c r="B19" s="311" t="s">
        <v>121</v>
      </c>
      <c r="C19" s="311" t="s">
        <v>125</v>
      </c>
      <c r="D19" s="312" t="s">
        <v>132</v>
      </c>
      <c r="E19" s="313" t="s">
        <v>134</v>
      </c>
      <c r="F19" s="314">
        <v>37.049999999999997</v>
      </c>
      <c r="G19" s="315">
        <v>37.049999999999997</v>
      </c>
      <c r="H19" s="316">
        <v>0</v>
      </c>
      <c r="I19" s="316">
        <v>0</v>
      </c>
      <c r="J19" s="316">
        <v>37.049999999999997</v>
      </c>
      <c r="K19" s="316">
        <v>0</v>
      </c>
      <c r="L19" s="316">
        <v>0</v>
      </c>
      <c r="M19" s="314">
        <v>0</v>
      </c>
      <c r="N19" s="316">
        <v>0</v>
      </c>
      <c r="O19" s="316">
        <v>0</v>
      </c>
      <c r="P19" s="316">
        <v>0</v>
      </c>
      <c r="Q19" s="316">
        <v>0</v>
      </c>
      <c r="R19" s="320">
        <v>0</v>
      </c>
      <c r="S19" s="321">
        <v>0</v>
      </c>
      <c r="T19" s="322">
        <v>0</v>
      </c>
      <c r="U19" s="320">
        <v>0</v>
      </c>
      <c r="V19"/>
    </row>
    <row r="20" spans="1:22" ht="24.75" customHeight="1">
      <c r="A20" s="311" t="s">
        <v>113</v>
      </c>
      <c r="B20" s="311" t="s">
        <v>121</v>
      </c>
      <c r="C20" s="311" t="s">
        <v>121</v>
      </c>
      <c r="D20" s="312" t="s">
        <v>132</v>
      </c>
      <c r="E20" s="313" t="s">
        <v>123</v>
      </c>
      <c r="F20" s="314">
        <v>1403.71</v>
      </c>
      <c r="G20" s="315">
        <v>1403.71</v>
      </c>
      <c r="H20" s="316">
        <v>1403.71</v>
      </c>
      <c r="I20" s="316">
        <v>0</v>
      </c>
      <c r="J20" s="316">
        <v>0</v>
      </c>
      <c r="K20" s="316">
        <v>0</v>
      </c>
      <c r="L20" s="316">
        <v>0</v>
      </c>
      <c r="M20" s="314">
        <v>0</v>
      </c>
      <c r="N20" s="316">
        <v>0</v>
      </c>
      <c r="O20" s="316">
        <v>0</v>
      </c>
      <c r="P20" s="316">
        <v>0</v>
      </c>
      <c r="Q20" s="316">
        <v>0</v>
      </c>
      <c r="R20" s="320">
        <v>0</v>
      </c>
      <c r="S20" s="321">
        <v>0</v>
      </c>
      <c r="T20" s="322">
        <v>0</v>
      </c>
      <c r="U20" s="320">
        <v>0</v>
      </c>
      <c r="V20"/>
    </row>
    <row r="21" spans="1:22" ht="24.75" customHeight="1">
      <c r="A21" s="311" t="s">
        <v>113</v>
      </c>
      <c r="B21" s="311" t="s">
        <v>114</v>
      </c>
      <c r="C21" s="311" t="s">
        <v>115</v>
      </c>
      <c r="D21" s="312" t="s">
        <v>132</v>
      </c>
      <c r="E21" s="313" t="s">
        <v>117</v>
      </c>
      <c r="F21" s="314">
        <v>121.15</v>
      </c>
      <c r="G21" s="315">
        <v>121.15</v>
      </c>
      <c r="H21" s="316">
        <v>121.15</v>
      </c>
      <c r="I21" s="316">
        <v>0</v>
      </c>
      <c r="J21" s="316">
        <v>0</v>
      </c>
      <c r="K21" s="316">
        <v>0</v>
      </c>
      <c r="L21" s="316">
        <v>0</v>
      </c>
      <c r="M21" s="314">
        <v>0</v>
      </c>
      <c r="N21" s="316">
        <v>0</v>
      </c>
      <c r="O21" s="316">
        <v>0</v>
      </c>
      <c r="P21" s="316">
        <v>0</v>
      </c>
      <c r="Q21" s="316">
        <v>0</v>
      </c>
      <c r="R21" s="320">
        <v>0</v>
      </c>
      <c r="S21" s="321">
        <v>0</v>
      </c>
      <c r="T21" s="322">
        <v>0</v>
      </c>
      <c r="U21" s="320">
        <v>0</v>
      </c>
      <c r="V21"/>
    </row>
    <row r="22" spans="1:22" ht="24.75" customHeight="1">
      <c r="A22" s="311" t="s">
        <v>118</v>
      </c>
      <c r="B22" s="311" t="s">
        <v>114</v>
      </c>
      <c r="C22" s="311" t="s">
        <v>125</v>
      </c>
      <c r="D22" s="312" t="s">
        <v>132</v>
      </c>
      <c r="E22" s="313" t="s">
        <v>133</v>
      </c>
      <c r="F22" s="314">
        <v>779.27</v>
      </c>
      <c r="G22" s="315">
        <v>779.27</v>
      </c>
      <c r="H22" s="316">
        <v>779.27</v>
      </c>
      <c r="I22" s="316">
        <v>0</v>
      </c>
      <c r="J22" s="316">
        <v>0</v>
      </c>
      <c r="K22" s="316">
        <v>0</v>
      </c>
      <c r="L22" s="316">
        <v>0</v>
      </c>
      <c r="M22" s="314">
        <v>0</v>
      </c>
      <c r="N22" s="316">
        <v>0</v>
      </c>
      <c r="O22" s="316">
        <v>0</v>
      </c>
      <c r="P22" s="316">
        <v>0</v>
      </c>
      <c r="Q22" s="316">
        <v>0</v>
      </c>
      <c r="R22" s="320">
        <v>0</v>
      </c>
      <c r="S22" s="321">
        <v>0</v>
      </c>
      <c r="T22" s="322">
        <v>0</v>
      </c>
      <c r="U22" s="320">
        <v>0</v>
      </c>
      <c r="V22"/>
    </row>
    <row r="23" spans="1:22" ht="24.75" customHeight="1">
      <c r="A23" s="311" t="s">
        <v>118</v>
      </c>
      <c r="B23" s="311" t="s">
        <v>114</v>
      </c>
      <c r="C23" s="311" t="s">
        <v>127</v>
      </c>
      <c r="D23" s="312" t="s">
        <v>132</v>
      </c>
      <c r="E23" s="313" t="s">
        <v>128</v>
      </c>
      <c r="F23" s="314">
        <v>57.84</v>
      </c>
      <c r="G23" s="315">
        <v>57.84</v>
      </c>
      <c r="H23" s="316">
        <v>57.84</v>
      </c>
      <c r="I23" s="316">
        <v>0</v>
      </c>
      <c r="J23" s="316">
        <v>0</v>
      </c>
      <c r="K23" s="316">
        <v>0</v>
      </c>
      <c r="L23" s="316">
        <v>0</v>
      </c>
      <c r="M23" s="314">
        <v>0</v>
      </c>
      <c r="N23" s="316">
        <v>0</v>
      </c>
      <c r="O23" s="316">
        <v>0</v>
      </c>
      <c r="P23" s="316">
        <v>0</v>
      </c>
      <c r="Q23" s="316">
        <v>0</v>
      </c>
      <c r="R23" s="320">
        <v>0</v>
      </c>
      <c r="S23" s="321">
        <v>0</v>
      </c>
      <c r="T23" s="322">
        <v>0</v>
      </c>
      <c r="U23" s="320">
        <v>0</v>
      </c>
      <c r="V23"/>
    </row>
    <row r="24" spans="1:22" ht="24.75" customHeight="1">
      <c r="A24" s="311" t="s">
        <v>129</v>
      </c>
      <c r="B24" s="311" t="s">
        <v>119</v>
      </c>
      <c r="C24" s="311" t="s">
        <v>119</v>
      </c>
      <c r="D24" s="312" t="s">
        <v>132</v>
      </c>
      <c r="E24" s="313" t="s">
        <v>131</v>
      </c>
      <c r="F24" s="314">
        <v>11234.39</v>
      </c>
      <c r="G24" s="315">
        <v>8434.39</v>
      </c>
      <c r="H24" s="316">
        <v>7018.56</v>
      </c>
      <c r="I24" s="316">
        <v>1415.83</v>
      </c>
      <c r="J24" s="316">
        <v>0</v>
      </c>
      <c r="K24" s="316">
        <v>2800</v>
      </c>
      <c r="L24" s="316">
        <v>2800</v>
      </c>
      <c r="M24" s="314">
        <v>0</v>
      </c>
      <c r="N24" s="316">
        <v>0</v>
      </c>
      <c r="O24" s="316">
        <v>0</v>
      </c>
      <c r="P24" s="316">
        <v>0</v>
      </c>
      <c r="Q24" s="316">
        <v>0</v>
      </c>
      <c r="R24" s="320">
        <v>0</v>
      </c>
      <c r="S24" s="321">
        <v>0</v>
      </c>
      <c r="T24" s="322">
        <v>0</v>
      </c>
      <c r="U24" s="320">
        <v>0</v>
      </c>
      <c r="V24"/>
    </row>
    <row r="25" spans="1:22" ht="24.75" customHeight="1">
      <c r="A25" s="311" t="s">
        <v>124</v>
      </c>
      <c r="B25" s="311" t="s">
        <v>125</v>
      </c>
      <c r="C25" s="311" t="s">
        <v>119</v>
      </c>
      <c r="D25" s="312" t="s">
        <v>132</v>
      </c>
      <c r="E25" s="313" t="s">
        <v>126</v>
      </c>
      <c r="F25" s="314">
        <v>1159.1199999999999</v>
      </c>
      <c r="G25" s="315">
        <v>1159.1199999999999</v>
      </c>
      <c r="H25" s="316">
        <v>1159.1199999999999</v>
      </c>
      <c r="I25" s="316">
        <v>0</v>
      </c>
      <c r="J25" s="316">
        <v>0</v>
      </c>
      <c r="K25" s="316">
        <v>0</v>
      </c>
      <c r="L25" s="316">
        <v>0</v>
      </c>
      <c r="M25" s="314">
        <v>0</v>
      </c>
      <c r="N25" s="316">
        <v>0</v>
      </c>
      <c r="O25" s="316">
        <v>0</v>
      </c>
      <c r="P25" s="316">
        <v>0</v>
      </c>
      <c r="Q25" s="316">
        <v>0</v>
      </c>
      <c r="R25" s="320">
        <v>0</v>
      </c>
      <c r="S25" s="321">
        <v>0</v>
      </c>
      <c r="T25" s="322">
        <v>0</v>
      </c>
      <c r="U25" s="320">
        <v>0</v>
      </c>
      <c r="V25"/>
    </row>
    <row r="26" spans="1:22" ht="24.75" customHeight="1">
      <c r="A26" s="311"/>
      <c r="B26" s="311"/>
      <c r="C26" s="311"/>
      <c r="D26" s="312" t="s">
        <v>97</v>
      </c>
      <c r="E26" s="313" t="s">
        <v>98</v>
      </c>
      <c r="F26" s="314">
        <v>1301.92</v>
      </c>
      <c r="G26" s="315">
        <v>1037.42</v>
      </c>
      <c r="H26" s="316">
        <v>913.27</v>
      </c>
      <c r="I26" s="316">
        <v>124.15</v>
      </c>
      <c r="J26" s="316">
        <v>0</v>
      </c>
      <c r="K26" s="316">
        <v>264.5</v>
      </c>
      <c r="L26" s="316">
        <v>264.5</v>
      </c>
      <c r="M26" s="314">
        <v>0</v>
      </c>
      <c r="N26" s="316">
        <v>0</v>
      </c>
      <c r="O26" s="316">
        <v>0</v>
      </c>
      <c r="P26" s="316">
        <v>0</v>
      </c>
      <c r="Q26" s="316">
        <v>0</v>
      </c>
      <c r="R26" s="320">
        <v>0</v>
      </c>
      <c r="S26" s="321">
        <v>0</v>
      </c>
      <c r="T26" s="322">
        <v>0</v>
      </c>
      <c r="U26" s="320">
        <v>0</v>
      </c>
      <c r="V26"/>
    </row>
    <row r="27" spans="1:22" ht="24.75" customHeight="1">
      <c r="A27" s="311" t="s">
        <v>138</v>
      </c>
      <c r="B27" s="311" t="s">
        <v>119</v>
      </c>
      <c r="C27" s="311" t="s">
        <v>119</v>
      </c>
      <c r="D27" s="312" t="s">
        <v>135</v>
      </c>
      <c r="E27" s="313" t="s">
        <v>139</v>
      </c>
      <c r="F27" s="314">
        <v>30.64</v>
      </c>
      <c r="G27" s="315">
        <v>30.64</v>
      </c>
      <c r="H27" s="316">
        <v>0</v>
      </c>
      <c r="I27" s="316">
        <v>30.64</v>
      </c>
      <c r="J27" s="316">
        <v>0</v>
      </c>
      <c r="K27" s="316">
        <v>0</v>
      </c>
      <c r="L27" s="316">
        <v>0</v>
      </c>
      <c r="M27" s="314">
        <v>0</v>
      </c>
      <c r="N27" s="316">
        <v>0</v>
      </c>
      <c r="O27" s="316">
        <v>0</v>
      </c>
      <c r="P27" s="316">
        <v>0</v>
      </c>
      <c r="Q27" s="316">
        <v>0</v>
      </c>
      <c r="R27" s="320">
        <v>0</v>
      </c>
      <c r="S27" s="321">
        <v>0</v>
      </c>
      <c r="T27" s="322">
        <v>0</v>
      </c>
      <c r="U27" s="320">
        <v>0</v>
      </c>
      <c r="V27"/>
    </row>
    <row r="28" spans="1:22" ht="24.75" customHeight="1">
      <c r="A28" s="311" t="s">
        <v>113</v>
      </c>
      <c r="B28" s="311" t="s">
        <v>121</v>
      </c>
      <c r="C28" s="311" t="s">
        <v>121</v>
      </c>
      <c r="D28" s="312" t="s">
        <v>135</v>
      </c>
      <c r="E28" s="313" t="s">
        <v>123</v>
      </c>
      <c r="F28" s="314">
        <v>129.22</v>
      </c>
      <c r="G28" s="315">
        <v>129.22</v>
      </c>
      <c r="H28" s="316">
        <v>129.22</v>
      </c>
      <c r="I28" s="316">
        <v>0</v>
      </c>
      <c r="J28" s="316">
        <v>0</v>
      </c>
      <c r="K28" s="316">
        <v>0</v>
      </c>
      <c r="L28" s="316">
        <v>0</v>
      </c>
      <c r="M28" s="314">
        <v>0</v>
      </c>
      <c r="N28" s="316">
        <v>0</v>
      </c>
      <c r="O28" s="316">
        <v>0</v>
      </c>
      <c r="P28" s="316">
        <v>0</v>
      </c>
      <c r="Q28" s="316">
        <v>0</v>
      </c>
      <c r="R28" s="320">
        <v>0</v>
      </c>
      <c r="S28" s="321">
        <v>0</v>
      </c>
      <c r="T28" s="322">
        <v>0</v>
      </c>
      <c r="U28" s="320">
        <v>0</v>
      </c>
      <c r="V28"/>
    </row>
    <row r="29" spans="1:22" ht="24.75" customHeight="1">
      <c r="A29" s="311" t="s">
        <v>113</v>
      </c>
      <c r="B29" s="311" t="s">
        <v>114</v>
      </c>
      <c r="C29" s="311" t="s">
        <v>115</v>
      </c>
      <c r="D29" s="312" t="s">
        <v>135</v>
      </c>
      <c r="E29" s="313" t="s">
        <v>117</v>
      </c>
      <c r="F29" s="314">
        <v>7.49</v>
      </c>
      <c r="G29" s="315">
        <v>7.49</v>
      </c>
      <c r="H29" s="316">
        <v>7.49</v>
      </c>
      <c r="I29" s="316">
        <v>0</v>
      </c>
      <c r="J29" s="316">
        <v>0</v>
      </c>
      <c r="K29" s="316">
        <v>0</v>
      </c>
      <c r="L29" s="316">
        <v>0</v>
      </c>
      <c r="M29" s="314">
        <v>0</v>
      </c>
      <c r="N29" s="316">
        <v>0</v>
      </c>
      <c r="O29" s="316">
        <v>0</v>
      </c>
      <c r="P29" s="316">
        <v>0</v>
      </c>
      <c r="Q29" s="316">
        <v>0</v>
      </c>
      <c r="R29" s="320">
        <v>0</v>
      </c>
      <c r="S29" s="321">
        <v>0</v>
      </c>
      <c r="T29" s="322">
        <v>0</v>
      </c>
      <c r="U29" s="320">
        <v>0</v>
      </c>
      <c r="V29"/>
    </row>
    <row r="30" spans="1:22" ht="24.75" customHeight="1">
      <c r="A30" s="311" t="s">
        <v>118</v>
      </c>
      <c r="B30" s="311" t="s">
        <v>114</v>
      </c>
      <c r="C30" s="311" t="s">
        <v>125</v>
      </c>
      <c r="D30" s="312" t="s">
        <v>135</v>
      </c>
      <c r="E30" s="313" t="s">
        <v>133</v>
      </c>
      <c r="F30" s="314">
        <v>47.79</v>
      </c>
      <c r="G30" s="315">
        <v>47.79</v>
      </c>
      <c r="H30" s="316">
        <v>47.79</v>
      </c>
      <c r="I30" s="316">
        <v>0</v>
      </c>
      <c r="J30" s="316">
        <v>0</v>
      </c>
      <c r="K30" s="316">
        <v>0</v>
      </c>
      <c r="L30" s="316">
        <v>0</v>
      </c>
      <c r="M30" s="314">
        <v>0</v>
      </c>
      <c r="N30" s="316">
        <v>0</v>
      </c>
      <c r="O30" s="316">
        <v>0</v>
      </c>
      <c r="P30" s="316">
        <v>0</v>
      </c>
      <c r="Q30" s="316">
        <v>0</v>
      </c>
      <c r="R30" s="320">
        <v>0</v>
      </c>
      <c r="S30" s="321">
        <v>0</v>
      </c>
      <c r="T30" s="322">
        <v>0</v>
      </c>
      <c r="U30" s="320">
        <v>0</v>
      </c>
      <c r="V30"/>
    </row>
    <row r="31" spans="1:22" ht="24.75" customHeight="1">
      <c r="A31" s="311" t="s">
        <v>129</v>
      </c>
      <c r="B31" s="311" t="s">
        <v>119</v>
      </c>
      <c r="C31" s="311" t="s">
        <v>119</v>
      </c>
      <c r="D31" s="312" t="s">
        <v>135</v>
      </c>
      <c r="E31" s="313" t="s">
        <v>131</v>
      </c>
      <c r="F31" s="314">
        <v>744.75</v>
      </c>
      <c r="G31" s="315">
        <v>744.75</v>
      </c>
      <c r="H31" s="316">
        <v>651.24</v>
      </c>
      <c r="I31" s="316">
        <v>93.51</v>
      </c>
      <c r="J31" s="316">
        <v>0</v>
      </c>
      <c r="K31" s="316">
        <v>0</v>
      </c>
      <c r="L31" s="316">
        <v>0</v>
      </c>
      <c r="M31" s="314">
        <v>0</v>
      </c>
      <c r="N31" s="316">
        <v>0</v>
      </c>
      <c r="O31" s="316">
        <v>0</v>
      </c>
      <c r="P31" s="316">
        <v>0</v>
      </c>
      <c r="Q31" s="316">
        <v>0</v>
      </c>
      <c r="R31" s="320">
        <v>0</v>
      </c>
      <c r="S31" s="321">
        <v>0</v>
      </c>
      <c r="T31" s="322">
        <v>0</v>
      </c>
      <c r="U31" s="320">
        <v>0</v>
      </c>
      <c r="V31"/>
    </row>
    <row r="32" spans="1:22" ht="24.75" customHeight="1">
      <c r="A32" s="311" t="s">
        <v>129</v>
      </c>
      <c r="B32" s="311" t="s">
        <v>119</v>
      </c>
      <c r="C32" s="311" t="s">
        <v>136</v>
      </c>
      <c r="D32" s="312" t="s">
        <v>135</v>
      </c>
      <c r="E32" s="313" t="s">
        <v>137</v>
      </c>
      <c r="F32" s="314">
        <v>264.5</v>
      </c>
      <c r="G32" s="315">
        <v>0</v>
      </c>
      <c r="H32" s="316">
        <v>0</v>
      </c>
      <c r="I32" s="316">
        <v>0</v>
      </c>
      <c r="J32" s="316">
        <v>0</v>
      </c>
      <c r="K32" s="316">
        <v>264.5</v>
      </c>
      <c r="L32" s="316">
        <v>264.5</v>
      </c>
      <c r="M32" s="314">
        <v>0</v>
      </c>
      <c r="N32" s="316">
        <v>0</v>
      </c>
      <c r="O32" s="316">
        <v>0</v>
      </c>
      <c r="P32" s="316">
        <v>0</v>
      </c>
      <c r="Q32" s="316">
        <v>0</v>
      </c>
      <c r="R32" s="320">
        <v>0</v>
      </c>
      <c r="S32" s="321">
        <v>0</v>
      </c>
      <c r="T32" s="322">
        <v>0</v>
      </c>
      <c r="U32" s="320">
        <v>0</v>
      </c>
      <c r="V32"/>
    </row>
    <row r="33" spans="1:22" ht="24.75" customHeight="1">
      <c r="A33" s="311" t="s">
        <v>124</v>
      </c>
      <c r="B33" s="311" t="s">
        <v>125</v>
      </c>
      <c r="C33" s="311" t="s">
        <v>119</v>
      </c>
      <c r="D33" s="312" t="s">
        <v>135</v>
      </c>
      <c r="E33" s="313" t="s">
        <v>126</v>
      </c>
      <c r="F33" s="314">
        <v>77.53</v>
      </c>
      <c r="G33" s="315">
        <v>77.53</v>
      </c>
      <c r="H33" s="316">
        <v>77.53</v>
      </c>
      <c r="I33" s="316">
        <v>0</v>
      </c>
      <c r="J33" s="316">
        <v>0</v>
      </c>
      <c r="K33" s="316">
        <v>0</v>
      </c>
      <c r="L33" s="316">
        <v>0</v>
      </c>
      <c r="M33" s="314">
        <v>0</v>
      </c>
      <c r="N33" s="316">
        <v>0</v>
      </c>
      <c r="O33" s="316">
        <v>0</v>
      </c>
      <c r="P33" s="316">
        <v>0</v>
      </c>
      <c r="Q33" s="316">
        <v>0</v>
      </c>
      <c r="R33" s="320">
        <v>0</v>
      </c>
      <c r="S33" s="321">
        <v>0</v>
      </c>
      <c r="T33" s="322">
        <v>0</v>
      </c>
      <c r="U33" s="320">
        <v>0</v>
      </c>
      <c r="V33"/>
    </row>
    <row r="34" spans="1:22" ht="24.75" customHeight="1">
      <c r="A34" s="311"/>
      <c r="B34" s="311"/>
      <c r="C34" s="311"/>
      <c r="D34" s="312" t="s">
        <v>99</v>
      </c>
      <c r="E34" s="353" t="s">
        <v>610</v>
      </c>
      <c r="F34" s="314">
        <v>7396.78</v>
      </c>
      <c r="G34" s="315">
        <v>6659.18</v>
      </c>
      <c r="H34" s="316">
        <v>5778.9</v>
      </c>
      <c r="I34" s="316">
        <v>880.28</v>
      </c>
      <c r="J34" s="316">
        <v>0</v>
      </c>
      <c r="K34" s="316">
        <v>737.6</v>
      </c>
      <c r="L34" s="316">
        <v>737.6</v>
      </c>
      <c r="M34" s="314">
        <v>0</v>
      </c>
      <c r="N34" s="316">
        <v>0</v>
      </c>
      <c r="O34" s="316">
        <v>0</v>
      </c>
      <c r="P34" s="316">
        <v>0</v>
      </c>
      <c r="Q34" s="316">
        <v>0</v>
      </c>
      <c r="R34" s="320">
        <v>0</v>
      </c>
      <c r="S34" s="321">
        <v>0</v>
      </c>
      <c r="T34" s="322">
        <v>0</v>
      </c>
      <c r="U34" s="320">
        <v>0</v>
      </c>
      <c r="V34"/>
    </row>
    <row r="35" spans="1:22" ht="24.75" customHeight="1">
      <c r="A35" s="311" t="s">
        <v>113</v>
      </c>
      <c r="B35" s="311" t="s">
        <v>121</v>
      </c>
      <c r="C35" s="311" t="s">
        <v>121</v>
      </c>
      <c r="D35" s="312" t="s">
        <v>140</v>
      </c>
      <c r="E35" s="313" t="s">
        <v>123</v>
      </c>
      <c r="F35" s="314">
        <v>817.3</v>
      </c>
      <c r="G35" s="315">
        <v>817.3</v>
      </c>
      <c r="H35" s="316">
        <v>817.3</v>
      </c>
      <c r="I35" s="316">
        <v>0</v>
      </c>
      <c r="J35" s="316">
        <v>0</v>
      </c>
      <c r="K35" s="316">
        <v>0</v>
      </c>
      <c r="L35" s="316">
        <v>0</v>
      </c>
      <c r="M35" s="314">
        <v>0</v>
      </c>
      <c r="N35" s="316">
        <v>0</v>
      </c>
      <c r="O35" s="316">
        <v>0</v>
      </c>
      <c r="P35" s="316">
        <v>0</v>
      </c>
      <c r="Q35" s="316">
        <v>0</v>
      </c>
      <c r="R35" s="320">
        <v>0</v>
      </c>
      <c r="S35" s="321">
        <v>0</v>
      </c>
      <c r="T35" s="322">
        <v>0</v>
      </c>
      <c r="U35" s="320">
        <v>0</v>
      </c>
      <c r="V35"/>
    </row>
    <row r="36" spans="1:22" ht="24.75" customHeight="1">
      <c r="A36" s="311" t="s">
        <v>113</v>
      </c>
      <c r="B36" s="311" t="s">
        <v>114</v>
      </c>
      <c r="C36" s="311" t="s">
        <v>115</v>
      </c>
      <c r="D36" s="312" t="s">
        <v>140</v>
      </c>
      <c r="E36" s="313" t="s">
        <v>117</v>
      </c>
      <c r="F36" s="314">
        <v>49.4</v>
      </c>
      <c r="G36" s="315">
        <v>49.4</v>
      </c>
      <c r="H36" s="316">
        <v>49.4</v>
      </c>
      <c r="I36" s="316">
        <v>0</v>
      </c>
      <c r="J36" s="316">
        <v>0</v>
      </c>
      <c r="K36" s="316">
        <v>0</v>
      </c>
      <c r="L36" s="316">
        <v>0</v>
      </c>
      <c r="M36" s="314">
        <v>0</v>
      </c>
      <c r="N36" s="316">
        <v>0</v>
      </c>
      <c r="O36" s="316">
        <v>0</v>
      </c>
      <c r="P36" s="316">
        <v>0</v>
      </c>
      <c r="Q36" s="316">
        <v>0</v>
      </c>
      <c r="R36" s="320">
        <v>0</v>
      </c>
      <c r="S36" s="321">
        <v>0</v>
      </c>
      <c r="T36" s="322">
        <v>0</v>
      </c>
      <c r="U36" s="320">
        <v>0</v>
      </c>
      <c r="V36"/>
    </row>
    <row r="37" spans="1:22" ht="24.75" customHeight="1">
      <c r="A37" s="311" t="s">
        <v>118</v>
      </c>
      <c r="B37" s="311" t="s">
        <v>114</v>
      </c>
      <c r="C37" s="311" t="s">
        <v>125</v>
      </c>
      <c r="D37" s="312" t="s">
        <v>140</v>
      </c>
      <c r="E37" s="313" t="s">
        <v>133</v>
      </c>
      <c r="F37" s="314">
        <v>335.3</v>
      </c>
      <c r="G37" s="315">
        <v>335.3</v>
      </c>
      <c r="H37" s="316">
        <v>335.3</v>
      </c>
      <c r="I37" s="316">
        <v>0</v>
      </c>
      <c r="J37" s="316">
        <v>0</v>
      </c>
      <c r="K37" s="316">
        <v>0</v>
      </c>
      <c r="L37" s="316">
        <v>0</v>
      </c>
      <c r="M37" s="314">
        <v>0</v>
      </c>
      <c r="N37" s="316">
        <v>0</v>
      </c>
      <c r="O37" s="316">
        <v>0</v>
      </c>
      <c r="P37" s="316">
        <v>0</v>
      </c>
      <c r="Q37" s="316">
        <v>0</v>
      </c>
      <c r="R37" s="320">
        <v>0</v>
      </c>
      <c r="S37" s="321">
        <v>0</v>
      </c>
      <c r="T37" s="322">
        <v>0</v>
      </c>
      <c r="U37" s="320">
        <v>0</v>
      </c>
      <c r="V37"/>
    </row>
    <row r="38" spans="1:22" ht="24.75" customHeight="1">
      <c r="A38" s="311" t="s">
        <v>129</v>
      </c>
      <c r="B38" s="311" t="s">
        <v>119</v>
      </c>
      <c r="C38" s="311" t="s">
        <v>119</v>
      </c>
      <c r="D38" s="312" t="s">
        <v>140</v>
      </c>
      <c r="E38" s="313" t="s">
        <v>131</v>
      </c>
      <c r="F38" s="314">
        <v>5704.4</v>
      </c>
      <c r="G38" s="315">
        <v>4966.8</v>
      </c>
      <c r="H38" s="316">
        <v>4086.52</v>
      </c>
      <c r="I38" s="316">
        <v>880.28</v>
      </c>
      <c r="J38" s="316">
        <v>0</v>
      </c>
      <c r="K38" s="316">
        <v>737.6</v>
      </c>
      <c r="L38" s="316">
        <v>737.6</v>
      </c>
      <c r="M38" s="314">
        <v>0</v>
      </c>
      <c r="N38" s="316">
        <v>0</v>
      </c>
      <c r="O38" s="316">
        <v>0</v>
      </c>
      <c r="P38" s="316">
        <v>0</v>
      </c>
      <c r="Q38" s="316">
        <v>0</v>
      </c>
      <c r="R38" s="320">
        <v>0</v>
      </c>
      <c r="S38" s="321">
        <v>0</v>
      </c>
      <c r="T38" s="322">
        <v>0</v>
      </c>
      <c r="U38" s="320">
        <v>0</v>
      </c>
      <c r="V38"/>
    </row>
    <row r="39" spans="1:22" ht="24.75" customHeight="1">
      <c r="A39" s="311" t="s">
        <v>124</v>
      </c>
      <c r="B39" s="311" t="s">
        <v>125</v>
      </c>
      <c r="C39" s="311" t="s">
        <v>119</v>
      </c>
      <c r="D39" s="312" t="s">
        <v>140</v>
      </c>
      <c r="E39" s="313" t="s">
        <v>126</v>
      </c>
      <c r="F39" s="314">
        <v>490.38</v>
      </c>
      <c r="G39" s="315">
        <v>490.38</v>
      </c>
      <c r="H39" s="316">
        <v>490.38</v>
      </c>
      <c r="I39" s="316">
        <v>0</v>
      </c>
      <c r="J39" s="316">
        <v>0</v>
      </c>
      <c r="K39" s="316">
        <v>0</v>
      </c>
      <c r="L39" s="316">
        <v>0</v>
      </c>
      <c r="M39" s="314">
        <v>0</v>
      </c>
      <c r="N39" s="316">
        <v>0</v>
      </c>
      <c r="O39" s="316">
        <v>0</v>
      </c>
      <c r="P39" s="316">
        <v>0</v>
      </c>
      <c r="Q39" s="316">
        <v>0</v>
      </c>
      <c r="R39" s="320">
        <v>0</v>
      </c>
      <c r="S39" s="321">
        <v>0</v>
      </c>
      <c r="T39" s="322">
        <v>0</v>
      </c>
      <c r="U39" s="320">
        <v>0</v>
      </c>
      <c r="V39"/>
    </row>
    <row r="40" spans="1:22" ht="24.75" customHeight="1">
      <c r="A40" s="311"/>
      <c r="B40" s="311"/>
      <c r="C40" s="311"/>
      <c r="D40" s="312" t="s">
        <v>100</v>
      </c>
      <c r="E40" s="313" t="s">
        <v>101</v>
      </c>
      <c r="F40" s="314">
        <v>232.9</v>
      </c>
      <c r="G40" s="315">
        <v>200.65</v>
      </c>
      <c r="H40" s="316">
        <v>174.37</v>
      </c>
      <c r="I40" s="316">
        <v>26.28</v>
      </c>
      <c r="J40" s="316">
        <v>0</v>
      </c>
      <c r="K40" s="316">
        <v>32.25</v>
      </c>
      <c r="L40" s="316">
        <v>32.25</v>
      </c>
      <c r="M40" s="314">
        <v>0</v>
      </c>
      <c r="N40" s="316">
        <v>0</v>
      </c>
      <c r="O40" s="316">
        <v>0</v>
      </c>
      <c r="P40" s="316">
        <v>0</v>
      </c>
      <c r="Q40" s="316">
        <v>0</v>
      </c>
      <c r="R40" s="320">
        <v>0</v>
      </c>
      <c r="S40" s="321">
        <v>0</v>
      </c>
      <c r="T40" s="322">
        <v>0</v>
      </c>
      <c r="U40" s="320">
        <v>0</v>
      </c>
      <c r="V40"/>
    </row>
    <row r="41" spans="1:22" ht="24.75" customHeight="1">
      <c r="A41" s="311" t="s">
        <v>113</v>
      </c>
      <c r="B41" s="311" t="s">
        <v>121</v>
      </c>
      <c r="C41" s="311" t="s">
        <v>121</v>
      </c>
      <c r="D41" s="312" t="s">
        <v>141</v>
      </c>
      <c r="E41" s="313" t="s">
        <v>123</v>
      </c>
      <c r="F41" s="314">
        <v>24.65</v>
      </c>
      <c r="G41" s="315">
        <v>24.65</v>
      </c>
      <c r="H41" s="316">
        <v>24.65</v>
      </c>
      <c r="I41" s="316">
        <v>0</v>
      </c>
      <c r="J41" s="316">
        <v>0</v>
      </c>
      <c r="K41" s="316">
        <v>0</v>
      </c>
      <c r="L41" s="316">
        <v>0</v>
      </c>
      <c r="M41" s="314">
        <v>0</v>
      </c>
      <c r="N41" s="316">
        <v>0</v>
      </c>
      <c r="O41" s="316">
        <v>0</v>
      </c>
      <c r="P41" s="316">
        <v>0</v>
      </c>
      <c r="Q41" s="316">
        <v>0</v>
      </c>
      <c r="R41" s="320">
        <v>0</v>
      </c>
      <c r="S41" s="321">
        <v>0</v>
      </c>
      <c r="T41" s="322">
        <v>0</v>
      </c>
      <c r="U41" s="320">
        <v>0</v>
      </c>
      <c r="V41"/>
    </row>
    <row r="42" spans="1:22" ht="24.75" customHeight="1">
      <c r="A42" s="311" t="s">
        <v>113</v>
      </c>
      <c r="B42" s="311" t="s">
        <v>114</v>
      </c>
      <c r="C42" s="311" t="s">
        <v>115</v>
      </c>
      <c r="D42" s="312" t="s">
        <v>141</v>
      </c>
      <c r="E42" s="313" t="s">
        <v>117</v>
      </c>
      <c r="F42" s="314">
        <v>1.54</v>
      </c>
      <c r="G42" s="315">
        <v>1.54</v>
      </c>
      <c r="H42" s="316">
        <v>1.54</v>
      </c>
      <c r="I42" s="316">
        <v>0</v>
      </c>
      <c r="J42" s="316">
        <v>0</v>
      </c>
      <c r="K42" s="316">
        <v>0</v>
      </c>
      <c r="L42" s="316">
        <v>0</v>
      </c>
      <c r="M42" s="314">
        <v>0</v>
      </c>
      <c r="N42" s="316">
        <v>0</v>
      </c>
      <c r="O42" s="316">
        <v>0</v>
      </c>
      <c r="P42" s="316">
        <v>0</v>
      </c>
      <c r="Q42" s="316">
        <v>0</v>
      </c>
      <c r="R42" s="320">
        <v>0</v>
      </c>
      <c r="S42" s="321">
        <v>0</v>
      </c>
      <c r="T42" s="322">
        <v>0</v>
      </c>
      <c r="U42" s="320">
        <v>0</v>
      </c>
      <c r="V42"/>
    </row>
    <row r="43" spans="1:22" ht="24.75" customHeight="1">
      <c r="A43" s="311" t="s">
        <v>118</v>
      </c>
      <c r="B43" s="311" t="s">
        <v>114</v>
      </c>
      <c r="C43" s="311" t="s">
        <v>125</v>
      </c>
      <c r="D43" s="312" t="s">
        <v>141</v>
      </c>
      <c r="E43" s="313" t="s">
        <v>133</v>
      </c>
      <c r="F43" s="314">
        <v>10.119999999999999</v>
      </c>
      <c r="G43" s="315">
        <v>10.119999999999999</v>
      </c>
      <c r="H43" s="316">
        <v>10.119999999999999</v>
      </c>
      <c r="I43" s="316">
        <v>0</v>
      </c>
      <c r="J43" s="316">
        <v>0</v>
      </c>
      <c r="K43" s="316">
        <v>0</v>
      </c>
      <c r="L43" s="316">
        <v>0</v>
      </c>
      <c r="M43" s="314">
        <v>0</v>
      </c>
      <c r="N43" s="316">
        <v>0</v>
      </c>
      <c r="O43" s="316">
        <v>0</v>
      </c>
      <c r="P43" s="316">
        <v>0</v>
      </c>
      <c r="Q43" s="316">
        <v>0</v>
      </c>
      <c r="R43" s="320">
        <v>0</v>
      </c>
      <c r="S43" s="321">
        <v>0</v>
      </c>
      <c r="T43" s="322">
        <v>0</v>
      </c>
      <c r="U43" s="320">
        <v>0</v>
      </c>
      <c r="V43"/>
    </row>
    <row r="44" spans="1:22" ht="24.75" customHeight="1">
      <c r="A44" s="311" t="s">
        <v>129</v>
      </c>
      <c r="B44" s="311" t="s">
        <v>125</v>
      </c>
      <c r="C44" s="311" t="s">
        <v>119</v>
      </c>
      <c r="D44" s="312" t="s">
        <v>141</v>
      </c>
      <c r="E44" s="313" t="s">
        <v>142</v>
      </c>
      <c r="F44" s="314">
        <v>149.55000000000001</v>
      </c>
      <c r="G44" s="315">
        <v>149.55000000000001</v>
      </c>
      <c r="H44" s="316">
        <v>123.27</v>
      </c>
      <c r="I44" s="316">
        <v>26.28</v>
      </c>
      <c r="J44" s="316">
        <v>0</v>
      </c>
      <c r="K44" s="316">
        <v>0</v>
      </c>
      <c r="L44" s="316">
        <v>0</v>
      </c>
      <c r="M44" s="314">
        <v>0</v>
      </c>
      <c r="N44" s="316">
        <v>0</v>
      </c>
      <c r="O44" s="316">
        <v>0</v>
      </c>
      <c r="P44" s="316">
        <v>0</v>
      </c>
      <c r="Q44" s="316">
        <v>0</v>
      </c>
      <c r="R44" s="320">
        <v>0</v>
      </c>
      <c r="S44" s="321">
        <v>0</v>
      </c>
      <c r="T44" s="322">
        <v>0</v>
      </c>
      <c r="U44" s="320">
        <v>0</v>
      </c>
      <c r="V44"/>
    </row>
    <row r="45" spans="1:22" ht="24.75" customHeight="1">
      <c r="A45" s="311" t="s">
        <v>129</v>
      </c>
      <c r="B45" s="311" t="s">
        <v>125</v>
      </c>
      <c r="C45" s="311" t="s">
        <v>143</v>
      </c>
      <c r="D45" s="312" t="s">
        <v>141</v>
      </c>
      <c r="E45" s="313" t="s">
        <v>144</v>
      </c>
      <c r="F45" s="314">
        <v>19</v>
      </c>
      <c r="G45" s="315">
        <v>0</v>
      </c>
      <c r="H45" s="316">
        <v>0</v>
      </c>
      <c r="I45" s="316">
        <v>0</v>
      </c>
      <c r="J45" s="316">
        <v>0</v>
      </c>
      <c r="K45" s="316">
        <v>19</v>
      </c>
      <c r="L45" s="316">
        <v>19</v>
      </c>
      <c r="M45" s="314">
        <v>0</v>
      </c>
      <c r="N45" s="316">
        <v>0</v>
      </c>
      <c r="O45" s="316">
        <v>0</v>
      </c>
      <c r="P45" s="316">
        <v>0</v>
      </c>
      <c r="Q45" s="316">
        <v>0</v>
      </c>
      <c r="R45" s="320">
        <v>0</v>
      </c>
      <c r="S45" s="321">
        <v>0</v>
      </c>
      <c r="T45" s="322">
        <v>0</v>
      </c>
      <c r="U45" s="320">
        <v>0</v>
      </c>
      <c r="V45"/>
    </row>
    <row r="46" spans="1:22" ht="24.75" customHeight="1">
      <c r="A46" s="311" t="s">
        <v>129</v>
      </c>
      <c r="B46" s="311" t="s">
        <v>125</v>
      </c>
      <c r="C46" s="311" t="s">
        <v>145</v>
      </c>
      <c r="D46" s="312" t="s">
        <v>141</v>
      </c>
      <c r="E46" s="313" t="s">
        <v>146</v>
      </c>
      <c r="F46" s="314">
        <v>13.25</v>
      </c>
      <c r="G46" s="315">
        <v>0</v>
      </c>
      <c r="H46" s="316">
        <v>0</v>
      </c>
      <c r="I46" s="316">
        <v>0</v>
      </c>
      <c r="J46" s="316">
        <v>0</v>
      </c>
      <c r="K46" s="316">
        <v>13.25</v>
      </c>
      <c r="L46" s="316">
        <v>13.25</v>
      </c>
      <c r="M46" s="314">
        <v>0</v>
      </c>
      <c r="N46" s="316">
        <v>0</v>
      </c>
      <c r="O46" s="316">
        <v>0</v>
      </c>
      <c r="P46" s="316">
        <v>0</v>
      </c>
      <c r="Q46" s="316">
        <v>0</v>
      </c>
      <c r="R46" s="320">
        <v>0</v>
      </c>
      <c r="S46" s="321">
        <v>0</v>
      </c>
      <c r="T46" s="322">
        <v>0</v>
      </c>
      <c r="U46" s="320">
        <v>0</v>
      </c>
      <c r="V46"/>
    </row>
    <row r="47" spans="1:22" ht="24.75" customHeight="1">
      <c r="A47" s="311" t="s">
        <v>124</v>
      </c>
      <c r="B47" s="311" t="s">
        <v>125</v>
      </c>
      <c r="C47" s="311" t="s">
        <v>119</v>
      </c>
      <c r="D47" s="312" t="s">
        <v>141</v>
      </c>
      <c r="E47" s="313" t="s">
        <v>126</v>
      </c>
      <c r="F47" s="314">
        <v>14.79</v>
      </c>
      <c r="G47" s="315">
        <v>14.79</v>
      </c>
      <c r="H47" s="316">
        <v>14.79</v>
      </c>
      <c r="I47" s="316">
        <v>0</v>
      </c>
      <c r="J47" s="316">
        <v>0</v>
      </c>
      <c r="K47" s="316">
        <v>0</v>
      </c>
      <c r="L47" s="316">
        <v>0</v>
      </c>
      <c r="M47" s="314">
        <v>0</v>
      </c>
      <c r="N47" s="316">
        <v>0</v>
      </c>
      <c r="O47" s="316">
        <v>0</v>
      </c>
      <c r="P47" s="316">
        <v>0</v>
      </c>
      <c r="Q47" s="316">
        <v>0</v>
      </c>
      <c r="R47" s="320">
        <v>0</v>
      </c>
      <c r="S47" s="321">
        <v>0</v>
      </c>
      <c r="T47" s="322">
        <v>0</v>
      </c>
      <c r="U47" s="320">
        <v>0</v>
      </c>
      <c r="V47"/>
    </row>
    <row r="48" spans="1:22" ht="24.75" customHeight="1">
      <c r="A48" s="311"/>
      <c r="B48" s="311"/>
      <c r="C48" s="311"/>
      <c r="D48" s="312" t="s">
        <v>102</v>
      </c>
      <c r="E48" s="313" t="s">
        <v>609</v>
      </c>
      <c r="F48" s="314">
        <v>453.71</v>
      </c>
      <c r="G48" s="315">
        <v>314.61</v>
      </c>
      <c r="H48" s="316">
        <v>277.56</v>
      </c>
      <c r="I48" s="316">
        <v>37.049999999999997</v>
      </c>
      <c r="J48" s="316">
        <v>0</v>
      </c>
      <c r="K48" s="316">
        <v>139.1</v>
      </c>
      <c r="L48" s="316">
        <v>139.1</v>
      </c>
      <c r="M48" s="314">
        <v>0</v>
      </c>
      <c r="N48" s="316">
        <v>0</v>
      </c>
      <c r="O48" s="316">
        <v>0</v>
      </c>
      <c r="P48" s="316">
        <v>0</v>
      </c>
      <c r="Q48" s="316">
        <v>0</v>
      </c>
      <c r="R48" s="320">
        <v>0</v>
      </c>
      <c r="S48" s="321">
        <v>0</v>
      </c>
      <c r="T48" s="322">
        <v>0</v>
      </c>
      <c r="U48" s="320">
        <v>0</v>
      </c>
      <c r="V48"/>
    </row>
    <row r="49" spans="1:22" ht="24.75" customHeight="1">
      <c r="A49" s="311" t="s">
        <v>113</v>
      </c>
      <c r="B49" s="311" t="s">
        <v>121</v>
      </c>
      <c r="C49" s="311" t="s">
        <v>121</v>
      </c>
      <c r="D49" s="312" t="s">
        <v>147</v>
      </c>
      <c r="E49" s="313" t="s">
        <v>123</v>
      </c>
      <c r="F49" s="314">
        <v>39.26</v>
      </c>
      <c r="G49" s="315">
        <v>39.26</v>
      </c>
      <c r="H49" s="316">
        <v>39.26</v>
      </c>
      <c r="I49" s="316">
        <v>0</v>
      </c>
      <c r="J49" s="316">
        <v>0</v>
      </c>
      <c r="K49" s="316">
        <v>0</v>
      </c>
      <c r="L49" s="316">
        <v>0</v>
      </c>
      <c r="M49" s="314">
        <v>0</v>
      </c>
      <c r="N49" s="316">
        <v>0</v>
      </c>
      <c r="O49" s="316">
        <v>0</v>
      </c>
      <c r="P49" s="316">
        <v>0</v>
      </c>
      <c r="Q49" s="316">
        <v>0</v>
      </c>
      <c r="R49" s="320">
        <v>0</v>
      </c>
      <c r="S49" s="321">
        <v>0</v>
      </c>
      <c r="T49" s="322">
        <v>0</v>
      </c>
      <c r="U49" s="320">
        <v>0</v>
      </c>
      <c r="V49"/>
    </row>
    <row r="50" spans="1:22" ht="24.75" customHeight="1">
      <c r="A50" s="311" t="s">
        <v>113</v>
      </c>
      <c r="B50" s="311" t="s">
        <v>114</v>
      </c>
      <c r="C50" s="311" t="s">
        <v>115</v>
      </c>
      <c r="D50" s="312" t="s">
        <v>147</v>
      </c>
      <c r="E50" s="313" t="s">
        <v>117</v>
      </c>
      <c r="F50" s="314">
        <v>2.2799999999999998</v>
      </c>
      <c r="G50" s="315">
        <v>2.2799999999999998</v>
      </c>
      <c r="H50" s="316">
        <v>2.2799999999999998</v>
      </c>
      <c r="I50" s="316">
        <v>0</v>
      </c>
      <c r="J50" s="316">
        <v>0</v>
      </c>
      <c r="K50" s="316">
        <v>0</v>
      </c>
      <c r="L50" s="316">
        <v>0</v>
      </c>
      <c r="M50" s="314">
        <v>0</v>
      </c>
      <c r="N50" s="316">
        <v>0</v>
      </c>
      <c r="O50" s="316">
        <v>0</v>
      </c>
      <c r="P50" s="316">
        <v>0</v>
      </c>
      <c r="Q50" s="316">
        <v>0</v>
      </c>
      <c r="R50" s="320">
        <v>0</v>
      </c>
      <c r="S50" s="321">
        <v>0</v>
      </c>
      <c r="T50" s="322">
        <v>0</v>
      </c>
      <c r="U50" s="320">
        <v>0</v>
      </c>
      <c r="V50"/>
    </row>
    <row r="51" spans="1:22" ht="24.75" customHeight="1">
      <c r="A51" s="311" t="s">
        <v>118</v>
      </c>
      <c r="B51" s="311" t="s">
        <v>114</v>
      </c>
      <c r="C51" s="311" t="s">
        <v>125</v>
      </c>
      <c r="D51" s="312" t="s">
        <v>147</v>
      </c>
      <c r="E51" s="313" t="s">
        <v>133</v>
      </c>
      <c r="F51" s="314">
        <v>14.53</v>
      </c>
      <c r="G51" s="315">
        <v>14.53</v>
      </c>
      <c r="H51" s="316">
        <v>14.53</v>
      </c>
      <c r="I51" s="316">
        <v>0</v>
      </c>
      <c r="J51" s="316">
        <v>0</v>
      </c>
      <c r="K51" s="316">
        <v>0</v>
      </c>
      <c r="L51" s="316">
        <v>0</v>
      </c>
      <c r="M51" s="314">
        <v>0</v>
      </c>
      <c r="N51" s="316">
        <v>0</v>
      </c>
      <c r="O51" s="316">
        <v>0</v>
      </c>
      <c r="P51" s="316">
        <v>0</v>
      </c>
      <c r="Q51" s="316">
        <v>0</v>
      </c>
      <c r="R51" s="320">
        <v>0</v>
      </c>
      <c r="S51" s="321">
        <v>0</v>
      </c>
      <c r="T51" s="322">
        <v>0</v>
      </c>
      <c r="U51" s="320">
        <v>0</v>
      </c>
      <c r="V51"/>
    </row>
    <row r="52" spans="1:22" ht="24.75" customHeight="1">
      <c r="A52" s="311" t="s">
        <v>129</v>
      </c>
      <c r="B52" s="311" t="s">
        <v>119</v>
      </c>
      <c r="C52" s="311" t="s">
        <v>119</v>
      </c>
      <c r="D52" s="312" t="s">
        <v>147</v>
      </c>
      <c r="E52" s="313" t="s">
        <v>131</v>
      </c>
      <c r="F52" s="314">
        <v>78.89</v>
      </c>
      <c r="G52" s="315">
        <v>35.79</v>
      </c>
      <c r="H52" s="316">
        <v>0</v>
      </c>
      <c r="I52" s="316">
        <v>35.79</v>
      </c>
      <c r="J52" s="316">
        <v>0</v>
      </c>
      <c r="K52" s="316">
        <v>43.1</v>
      </c>
      <c r="L52" s="316">
        <v>43.1</v>
      </c>
      <c r="M52" s="314">
        <v>0</v>
      </c>
      <c r="N52" s="316">
        <v>0</v>
      </c>
      <c r="O52" s="316">
        <v>0</v>
      </c>
      <c r="P52" s="316">
        <v>0</v>
      </c>
      <c r="Q52" s="316">
        <v>0</v>
      </c>
      <c r="R52" s="320">
        <v>0</v>
      </c>
      <c r="S52" s="321">
        <v>0</v>
      </c>
      <c r="T52" s="322">
        <v>0</v>
      </c>
      <c r="U52" s="320">
        <v>0</v>
      </c>
      <c r="V52"/>
    </row>
    <row r="53" spans="1:22" ht="24.75" customHeight="1">
      <c r="A53" s="311" t="s">
        <v>129</v>
      </c>
      <c r="B53" s="311" t="s">
        <v>119</v>
      </c>
      <c r="C53" s="311" t="s">
        <v>149</v>
      </c>
      <c r="D53" s="312" t="s">
        <v>147</v>
      </c>
      <c r="E53" s="313" t="s">
        <v>150</v>
      </c>
      <c r="F53" s="314">
        <v>196.32</v>
      </c>
      <c r="G53" s="315">
        <v>196.32</v>
      </c>
      <c r="H53" s="316">
        <v>196.32</v>
      </c>
      <c r="I53" s="316">
        <v>0</v>
      </c>
      <c r="J53" s="316">
        <v>0</v>
      </c>
      <c r="K53" s="316">
        <v>0</v>
      </c>
      <c r="L53" s="316">
        <v>0</v>
      </c>
      <c r="M53" s="314">
        <v>0</v>
      </c>
      <c r="N53" s="316">
        <v>0</v>
      </c>
      <c r="O53" s="316">
        <v>0</v>
      </c>
      <c r="P53" s="316">
        <v>0</v>
      </c>
      <c r="Q53" s="316">
        <v>0</v>
      </c>
      <c r="R53" s="320">
        <v>0</v>
      </c>
      <c r="S53" s="321">
        <v>0</v>
      </c>
      <c r="T53" s="322">
        <v>0</v>
      </c>
      <c r="U53" s="320">
        <v>0</v>
      </c>
      <c r="V53"/>
    </row>
    <row r="54" spans="1:22" ht="24.75" customHeight="1">
      <c r="A54" s="311" t="s">
        <v>129</v>
      </c>
      <c r="B54" s="311" t="s">
        <v>115</v>
      </c>
      <c r="C54" s="311" t="s">
        <v>115</v>
      </c>
      <c r="D54" s="312" t="s">
        <v>147</v>
      </c>
      <c r="E54" s="313" t="s">
        <v>148</v>
      </c>
      <c r="F54" s="314">
        <v>98.87</v>
      </c>
      <c r="G54" s="315">
        <v>2.87</v>
      </c>
      <c r="H54" s="316">
        <v>1.61</v>
      </c>
      <c r="I54" s="316">
        <v>1.26</v>
      </c>
      <c r="J54" s="316">
        <v>0</v>
      </c>
      <c r="K54" s="316">
        <v>96</v>
      </c>
      <c r="L54" s="316">
        <v>96</v>
      </c>
      <c r="M54" s="314">
        <v>0</v>
      </c>
      <c r="N54" s="316">
        <v>0</v>
      </c>
      <c r="O54" s="316">
        <v>0</v>
      </c>
      <c r="P54" s="316">
        <v>0</v>
      </c>
      <c r="Q54" s="316">
        <v>0</v>
      </c>
      <c r="R54" s="320">
        <v>0</v>
      </c>
      <c r="S54" s="321">
        <v>0</v>
      </c>
      <c r="T54" s="322">
        <v>0</v>
      </c>
      <c r="U54" s="320">
        <v>0</v>
      </c>
      <c r="V54"/>
    </row>
    <row r="55" spans="1:22" ht="24.75" customHeight="1">
      <c r="A55" s="311" t="s">
        <v>124</v>
      </c>
      <c r="B55" s="311" t="s">
        <v>125</v>
      </c>
      <c r="C55" s="311" t="s">
        <v>119</v>
      </c>
      <c r="D55" s="312" t="s">
        <v>147</v>
      </c>
      <c r="E55" s="313" t="s">
        <v>126</v>
      </c>
      <c r="F55" s="314">
        <v>23.56</v>
      </c>
      <c r="G55" s="315">
        <v>23.56</v>
      </c>
      <c r="H55" s="316">
        <v>23.56</v>
      </c>
      <c r="I55" s="316">
        <v>0</v>
      </c>
      <c r="J55" s="316">
        <v>0</v>
      </c>
      <c r="K55" s="316">
        <v>0</v>
      </c>
      <c r="L55" s="316">
        <v>0</v>
      </c>
      <c r="M55" s="314">
        <v>0</v>
      </c>
      <c r="N55" s="316">
        <v>0</v>
      </c>
      <c r="O55" s="316">
        <v>0</v>
      </c>
      <c r="P55" s="316">
        <v>0</v>
      </c>
      <c r="Q55" s="316">
        <v>0</v>
      </c>
      <c r="R55" s="320">
        <v>0</v>
      </c>
      <c r="S55" s="321">
        <v>0</v>
      </c>
      <c r="T55" s="322">
        <v>0</v>
      </c>
      <c r="U55" s="320">
        <v>0</v>
      </c>
      <c r="V55"/>
    </row>
    <row r="56" spans="1:22" ht="24.75" customHeight="1">
      <c r="A56" s="311"/>
      <c r="B56" s="311"/>
      <c r="C56" s="311"/>
      <c r="D56" s="312" t="s">
        <v>103</v>
      </c>
      <c r="E56" s="313" t="s">
        <v>104</v>
      </c>
      <c r="F56" s="314">
        <v>398.48</v>
      </c>
      <c r="G56" s="315">
        <v>328.98</v>
      </c>
      <c r="H56" s="316">
        <v>281.52</v>
      </c>
      <c r="I56" s="316">
        <v>47.46</v>
      </c>
      <c r="J56" s="316">
        <v>0</v>
      </c>
      <c r="K56" s="316">
        <v>69.5</v>
      </c>
      <c r="L56" s="316">
        <v>69.5</v>
      </c>
      <c r="M56" s="314">
        <v>0</v>
      </c>
      <c r="N56" s="316">
        <v>0</v>
      </c>
      <c r="O56" s="316">
        <v>0</v>
      </c>
      <c r="P56" s="316">
        <v>0</v>
      </c>
      <c r="Q56" s="316">
        <v>0</v>
      </c>
      <c r="R56" s="320">
        <v>0</v>
      </c>
      <c r="S56" s="321">
        <v>0</v>
      </c>
      <c r="T56" s="322">
        <v>0</v>
      </c>
      <c r="U56" s="320">
        <v>0</v>
      </c>
      <c r="V56"/>
    </row>
    <row r="57" spans="1:22" ht="24.75" customHeight="1">
      <c r="A57" s="311" t="s">
        <v>113</v>
      </c>
      <c r="B57" s="311" t="s">
        <v>121</v>
      </c>
      <c r="C57" s="311" t="s">
        <v>121</v>
      </c>
      <c r="D57" s="312" t="s">
        <v>151</v>
      </c>
      <c r="E57" s="313" t="s">
        <v>123</v>
      </c>
      <c r="F57" s="314">
        <v>39.85</v>
      </c>
      <c r="G57" s="315">
        <v>39.85</v>
      </c>
      <c r="H57" s="316">
        <v>39.85</v>
      </c>
      <c r="I57" s="316">
        <v>0</v>
      </c>
      <c r="J57" s="316">
        <v>0</v>
      </c>
      <c r="K57" s="316">
        <v>0</v>
      </c>
      <c r="L57" s="316">
        <v>0</v>
      </c>
      <c r="M57" s="314">
        <v>0</v>
      </c>
      <c r="N57" s="316">
        <v>0</v>
      </c>
      <c r="O57" s="316">
        <v>0</v>
      </c>
      <c r="P57" s="316">
        <v>0</v>
      </c>
      <c r="Q57" s="316">
        <v>0</v>
      </c>
      <c r="R57" s="320">
        <v>0</v>
      </c>
      <c r="S57" s="321">
        <v>0</v>
      </c>
      <c r="T57" s="322">
        <v>0</v>
      </c>
      <c r="U57" s="320">
        <v>0</v>
      </c>
      <c r="V57"/>
    </row>
    <row r="58" spans="1:22" ht="24.75" customHeight="1">
      <c r="A58" s="311" t="s">
        <v>113</v>
      </c>
      <c r="B58" s="311" t="s">
        <v>114</v>
      </c>
      <c r="C58" s="311" t="s">
        <v>115</v>
      </c>
      <c r="D58" s="312" t="s">
        <v>151</v>
      </c>
      <c r="E58" s="313" t="s">
        <v>117</v>
      </c>
      <c r="F58" s="314">
        <v>2.21</v>
      </c>
      <c r="G58" s="315">
        <v>2.21</v>
      </c>
      <c r="H58" s="316">
        <v>2.21</v>
      </c>
      <c r="I58" s="316">
        <v>0</v>
      </c>
      <c r="J58" s="316">
        <v>0</v>
      </c>
      <c r="K58" s="316">
        <v>0</v>
      </c>
      <c r="L58" s="316">
        <v>0</v>
      </c>
      <c r="M58" s="314">
        <v>0</v>
      </c>
      <c r="N58" s="316">
        <v>0</v>
      </c>
      <c r="O58" s="316">
        <v>0</v>
      </c>
      <c r="P58" s="316">
        <v>0</v>
      </c>
      <c r="Q58" s="316">
        <v>0</v>
      </c>
      <c r="R58" s="320">
        <v>0</v>
      </c>
      <c r="S58" s="321">
        <v>0</v>
      </c>
      <c r="T58" s="322">
        <v>0</v>
      </c>
      <c r="U58" s="320">
        <v>0</v>
      </c>
      <c r="V58"/>
    </row>
    <row r="59" spans="1:22" ht="24.75" customHeight="1">
      <c r="A59" s="311" t="s">
        <v>118</v>
      </c>
      <c r="B59" s="311" t="s">
        <v>114</v>
      </c>
      <c r="C59" s="311" t="s">
        <v>125</v>
      </c>
      <c r="D59" s="312" t="s">
        <v>151</v>
      </c>
      <c r="E59" s="313" t="s">
        <v>133</v>
      </c>
      <c r="F59" s="314">
        <v>16.309999999999999</v>
      </c>
      <c r="G59" s="315">
        <v>16.309999999999999</v>
      </c>
      <c r="H59" s="316">
        <v>16.309999999999999</v>
      </c>
      <c r="I59" s="316">
        <v>0</v>
      </c>
      <c r="J59" s="316">
        <v>0</v>
      </c>
      <c r="K59" s="316">
        <v>0</v>
      </c>
      <c r="L59" s="316">
        <v>0</v>
      </c>
      <c r="M59" s="314">
        <v>0</v>
      </c>
      <c r="N59" s="316">
        <v>0</v>
      </c>
      <c r="O59" s="316">
        <v>0</v>
      </c>
      <c r="P59" s="316">
        <v>0</v>
      </c>
      <c r="Q59" s="316">
        <v>0</v>
      </c>
      <c r="R59" s="320">
        <v>0</v>
      </c>
      <c r="S59" s="321">
        <v>0</v>
      </c>
      <c r="T59" s="322">
        <v>0</v>
      </c>
      <c r="U59" s="320">
        <v>0</v>
      </c>
      <c r="V59"/>
    </row>
    <row r="60" spans="1:22" ht="24.75" customHeight="1">
      <c r="A60" s="311" t="s">
        <v>129</v>
      </c>
      <c r="B60" s="311" t="s">
        <v>119</v>
      </c>
      <c r="C60" s="311" t="s">
        <v>119</v>
      </c>
      <c r="D60" s="312" t="s">
        <v>151</v>
      </c>
      <c r="E60" s="313" t="s">
        <v>131</v>
      </c>
      <c r="F60" s="314">
        <v>246.7</v>
      </c>
      <c r="G60" s="315">
        <v>246.7</v>
      </c>
      <c r="H60" s="316">
        <v>199.24</v>
      </c>
      <c r="I60" s="316">
        <v>47.46</v>
      </c>
      <c r="J60" s="316">
        <v>0</v>
      </c>
      <c r="K60" s="316">
        <v>0</v>
      </c>
      <c r="L60" s="316">
        <v>0</v>
      </c>
      <c r="M60" s="314">
        <v>0</v>
      </c>
      <c r="N60" s="316">
        <v>0</v>
      </c>
      <c r="O60" s="316">
        <v>0</v>
      </c>
      <c r="P60" s="316">
        <v>0</v>
      </c>
      <c r="Q60" s="316">
        <v>0</v>
      </c>
      <c r="R60" s="320">
        <v>0</v>
      </c>
      <c r="S60" s="321">
        <v>0</v>
      </c>
      <c r="T60" s="322">
        <v>0</v>
      </c>
      <c r="U60" s="320">
        <v>0</v>
      </c>
      <c r="V60"/>
    </row>
    <row r="61" spans="1:22" ht="24.75" customHeight="1">
      <c r="A61" s="311" t="s">
        <v>129</v>
      </c>
      <c r="B61" s="311" t="s">
        <v>119</v>
      </c>
      <c r="C61" s="311" t="s">
        <v>125</v>
      </c>
      <c r="D61" s="312" t="s">
        <v>151</v>
      </c>
      <c r="E61" s="313" t="s">
        <v>130</v>
      </c>
      <c r="F61" s="314">
        <v>57</v>
      </c>
      <c r="G61" s="315">
        <v>0</v>
      </c>
      <c r="H61" s="316">
        <v>0</v>
      </c>
      <c r="I61" s="316">
        <v>0</v>
      </c>
      <c r="J61" s="316">
        <v>0</v>
      </c>
      <c r="K61" s="316">
        <v>57</v>
      </c>
      <c r="L61" s="316">
        <v>57</v>
      </c>
      <c r="M61" s="314">
        <v>0</v>
      </c>
      <c r="N61" s="316">
        <v>0</v>
      </c>
      <c r="O61" s="316">
        <v>0</v>
      </c>
      <c r="P61" s="316">
        <v>0</v>
      </c>
      <c r="Q61" s="316">
        <v>0</v>
      </c>
      <c r="R61" s="320">
        <v>0</v>
      </c>
      <c r="S61" s="321">
        <v>0</v>
      </c>
      <c r="T61" s="322">
        <v>0</v>
      </c>
      <c r="U61" s="320">
        <v>0</v>
      </c>
      <c r="V61"/>
    </row>
    <row r="62" spans="1:22" ht="24.75" customHeight="1">
      <c r="A62" s="311" t="s">
        <v>129</v>
      </c>
      <c r="B62" s="311" t="s">
        <v>119</v>
      </c>
      <c r="C62" s="311" t="s">
        <v>152</v>
      </c>
      <c r="D62" s="312" t="s">
        <v>151</v>
      </c>
      <c r="E62" s="313" t="s">
        <v>153</v>
      </c>
      <c r="F62" s="314">
        <v>12.5</v>
      </c>
      <c r="G62" s="315">
        <v>0</v>
      </c>
      <c r="H62" s="316">
        <v>0</v>
      </c>
      <c r="I62" s="316">
        <v>0</v>
      </c>
      <c r="J62" s="316">
        <v>0</v>
      </c>
      <c r="K62" s="316">
        <v>12.5</v>
      </c>
      <c r="L62" s="316">
        <v>12.5</v>
      </c>
      <c r="M62" s="314">
        <v>0</v>
      </c>
      <c r="N62" s="316">
        <v>0</v>
      </c>
      <c r="O62" s="316">
        <v>0</v>
      </c>
      <c r="P62" s="316">
        <v>0</v>
      </c>
      <c r="Q62" s="316">
        <v>0</v>
      </c>
      <c r="R62" s="320">
        <v>0</v>
      </c>
      <c r="S62" s="321">
        <v>0</v>
      </c>
      <c r="T62" s="322">
        <v>0</v>
      </c>
      <c r="U62" s="320">
        <v>0</v>
      </c>
      <c r="V62"/>
    </row>
    <row r="63" spans="1:22" ht="24.75" customHeight="1">
      <c r="A63" s="311" t="s">
        <v>124</v>
      </c>
      <c r="B63" s="311" t="s">
        <v>125</v>
      </c>
      <c r="C63" s="311" t="s">
        <v>119</v>
      </c>
      <c r="D63" s="312" t="s">
        <v>151</v>
      </c>
      <c r="E63" s="313" t="s">
        <v>126</v>
      </c>
      <c r="F63" s="314">
        <v>23.91</v>
      </c>
      <c r="G63" s="315">
        <v>23.91</v>
      </c>
      <c r="H63" s="316">
        <v>23.91</v>
      </c>
      <c r="I63" s="316">
        <v>0</v>
      </c>
      <c r="J63" s="316">
        <v>0</v>
      </c>
      <c r="K63" s="316">
        <v>0</v>
      </c>
      <c r="L63" s="316">
        <v>0</v>
      </c>
      <c r="M63" s="314">
        <v>0</v>
      </c>
      <c r="N63" s="316">
        <v>0</v>
      </c>
      <c r="O63" s="316">
        <v>0</v>
      </c>
      <c r="P63" s="316">
        <v>0</v>
      </c>
      <c r="Q63" s="316">
        <v>0</v>
      </c>
      <c r="R63" s="320">
        <v>0</v>
      </c>
      <c r="S63" s="321">
        <v>0</v>
      </c>
      <c r="T63" s="322">
        <v>0</v>
      </c>
      <c r="U63" s="320">
        <v>0</v>
      </c>
      <c r="V63"/>
    </row>
    <row r="64" spans="1:22" ht="24.75" customHeight="1">
      <c r="A64"/>
      <c r="B64"/>
      <c r="C64"/>
      <c r="D64"/>
      <c r="E64"/>
      <c r="F64"/>
      <c r="G64"/>
      <c r="H64"/>
      <c r="I64"/>
      <c r="J64"/>
      <c r="K64"/>
      <c r="L64"/>
      <c r="M64"/>
      <c r="N64"/>
      <c r="O64"/>
      <c r="P64"/>
      <c r="Q64"/>
      <c r="R64"/>
      <c r="S64"/>
      <c r="T64"/>
      <c r="U64"/>
      <c r="V64"/>
    </row>
    <row r="65" spans="1:22" ht="24.75" customHeight="1">
      <c r="A65"/>
      <c r="B65"/>
      <c r="C65"/>
      <c r="D65"/>
      <c r="E65"/>
      <c r="F65"/>
      <c r="G65"/>
      <c r="H65"/>
      <c r="I65"/>
      <c r="J65"/>
      <c r="K65"/>
      <c r="L65"/>
      <c r="M65"/>
      <c r="N65"/>
      <c r="O65"/>
      <c r="P65"/>
      <c r="Q65"/>
      <c r="R65"/>
      <c r="S65"/>
      <c r="T65"/>
      <c r="U65"/>
      <c r="V65"/>
    </row>
    <row r="66" spans="1:22" ht="24.75" customHeight="1">
      <c r="A66"/>
      <c r="B66"/>
      <c r="C66"/>
      <c r="D66"/>
      <c r="E66"/>
      <c r="F66"/>
      <c r="G66"/>
      <c r="H66"/>
      <c r="I66"/>
      <c r="J66"/>
      <c r="K66"/>
      <c r="L66"/>
      <c r="M66"/>
      <c r="N66"/>
      <c r="O66"/>
      <c r="P66"/>
      <c r="Q66"/>
      <c r="R66"/>
      <c r="S66"/>
      <c r="T66"/>
      <c r="U66"/>
      <c r="V66"/>
    </row>
    <row r="67" spans="1:22" ht="24.75" customHeight="1">
      <c r="A67"/>
      <c r="B67"/>
      <c r="C67"/>
      <c r="D67"/>
      <c r="E67"/>
      <c r="F67"/>
      <c r="G67"/>
      <c r="H67"/>
      <c r="I67"/>
      <c r="J67"/>
      <c r="K67"/>
      <c r="L67"/>
      <c r="M67"/>
      <c r="N67"/>
      <c r="O67"/>
      <c r="P67"/>
      <c r="Q67"/>
      <c r="R67"/>
      <c r="S67"/>
      <c r="T67"/>
      <c r="U67"/>
      <c r="V67"/>
    </row>
    <row r="68" spans="1:22" ht="24.75" customHeight="1">
      <c r="A68"/>
      <c r="B68"/>
      <c r="C68"/>
      <c r="D68"/>
      <c r="E68"/>
      <c r="F68"/>
      <c r="G68"/>
      <c r="H68"/>
      <c r="I68"/>
      <c r="J68"/>
      <c r="K68"/>
      <c r="L68"/>
      <c r="M68"/>
      <c r="N68"/>
      <c r="O68"/>
      <c r="P68"/>
      <c r="Q68"/>
      <c r="R68"/>
      <c r="S68"/>
      <c r="T68"/>
      <c r="U68"/>
      <c r="V68"/>
    </row>
    <row r="69" spans="1:22" ht="24.75" customHeight="1">
      <c r="A69"/>
      <c r="B69"/>
      <c r="C69"/>
      <c r="D69"/>
      <c r="E69"/>
      <c r="F69"/>
      <c r="G69"/>
      <c r="H69"/>
      <c r="I69"/>
      <c r="J69"/>
      <c r="K69"/>
      <c r="L69"/>
      <c r="M69"/>
      <c r="N69"/>
      <c r="O69"/>
      <c r="P69"/>
      <c r="Q69"/>
      <c r="R69"/>
      <c r="S69"/>
      <c r="T69"/>
      <c r="U69"/>
      <c r="V69"/>
    </row>
    <row r="70" spans="1:22" ht="24.75" customHeight="1">
      <c r="A70"/>
      <c r="B70"/>
      <c r="C70"/>
      <c r="D70"/>
      <c r="E70"/>
      <c r="F70"/>
      <c r="G70"/>
      <c r="H70"/>
      <c r="I70"/>
      <c r="J70"/>
      <c r="K70"/>
      <c r="L70"/>
      <c r="M70"/>
      <c r="N70"/>
      <c r="O70"/>
      <c r="P70"/>
      <c r="Q70"/>
      <c r="R70"/>
      <c r="S70"/>
      <c r="T70"/>
      <c r="U70"/>
      <c r="V70"/>
    </row>
    <row r="71" spans="1:22" ht="24.75" customHeight="1">
      <c r="A71"/>
      <c r="B71"/>
      <c r="C71"/>
      <c r="D71"/>
      <c r="E71"/>
      <c r="F71"/>
      <c r="G71"/>
      <c r="H71"/>
      <c r="I71"/>
      <c r="J71"/>
      <c r="K71"/>
      <c r="L71"/>
      <c r="M71"/>
      <c r="N71"/>
      <c r="O71"/>
      <c r="P71"/>
      <c r="Q71"/>
      <c r="R71"/>
      <c r="S71"/>
      <c r="T71"/>
      <c r="U71"/>
      <c r="V71"/>
    </row>
    <row r="72" spans="1:22" ht="24.75" customHeight="1">
      <c r="A72"/>
      <c r="B72"/>
      <c r="C72"/>
      <c r="D72"/>
      <c r="E72"/>
      <c r="F72"/>
      <c r="G72"/>
      <c r="H72"/>
      <c r="I72"/>
      <c r="J72"/>
      <c r="K72"/>
      <c r="L72"/>
      <c r="M72"/>
      <c r="N72"/>
      <c r="O72"/>
      <c r="P72"/>
      <c r="Q72"/>
      <c r="R72"/>
      <c r="S72"/>
      <c r="T72"/>
      <c r="U72"/>
      <c r="V72"/>
    </row>
  </sheetData>
  <sheetProtection formatCells="0" formatColumns="0" formatRows="0"/>
  <mergeCells count="24">
    <mergeCell ref="S4:S6"/>
    <mergeCell ref="T4:T6"/>
    <mergeCell ref="U4:U6"/>
    <mergeCell ref="N5:N6"/>
    <mergeCell ref="O5:O6"/>
    <mergeCell ref="P5:P6"/>
    <mergeCell ref="Q5:Q6"/>
    <mergeCell ref="R5:R6"/>
    <mergeCell ref="A2:U2"/>
    <mergeCell ref="T3:U3"/>
    <mergeCell ref="K4:R4"/>
    <mergeCell ref="A5:A6"/>
    <mergeCell ref="B5:B6"/>
    <mergeCell ref="C5:C6"/>
    <mergeCell ref="D4:D6"/>
    <mergeCell ref="E4:E6"/>
    <mergeCell ref="F4:F5"/>
    <mergeCell ref="G5:G6"/>
    <mergeCell ref="L5:L6"/>
    <mergeCell ref="M5:M6"/>
    <mergeCell ref="H5:H6"/>
    <mergeCell ref="I5:I6"/>
    <mergeCell ref="J5:J6"/>
    <mergeCell ref="K5:K6"/>
  </mergeCells>
  <phoneticPr fontId="11" type="noConversion"/>
  <printOptions horizontalCentered="1"/>
  <pageMargins left="0.55069444444444404" right="0.55069444444444404" top="0.78680555555555598" bottom="0.59027777777777801" header="0.51180555555555596" footer="0.51180555555555596"/>
  <pageSetup paperSize="9" scale="24" orientation="landscape" horizontalDpi="1200" verticalDpi="12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U71"/>
  <sheetViews>
    <sheetView showGridLines="0" showZeros="0" topLeftCell="A28" workbookViewId="0">
      <selection activeCell="K50" sqref="K50"/>
    </sheetView>
  </sheetViews>
  <sheetFormatPr defaultColWidth="9" defaultRowHeight="14.25"/>
  <cols>
    <col min="1" max="1" width="3.875" customWidth="1"/>
    <col min="2" max="3" width="4.375" customWidth="1"/>
    <col min="4" max="4" width="7.25" customWidth="1"/>
    <col min="5" max="5" width="15.375" customWidth="1"/>
    <col min="6" max="6" width="10.625" customWidth="1"/>
    <col min="7" max="7" width="9.125" customWidth="1"/>
    <col min="8" max="10" width="7.25" customWidth="1"/>
    <col min="11" max="11" width="8.75" customWidth="1"/>
    <col min="12" max="12" width="9.25" customWidth="1"/>
    <col min="13" max="21" width="7.25" customWidth="1"/>
  </cols>
  <sheetData>
    <row r="1" spans="1:21" ht="14.25" customHeight="1">
      <c r="A1" s="49"/>
      <c r="B1" s="49"/>
      <c r="C1" s="49"/>
      <c r="D1" s="49"/>
      <c r="E1" s="49"/>
      <c r="F1" s="49"/>
      <c r="G1" s="49"/>
      <c r="H1" s="49"/>
      <c r="I1" s="49"/>
      <c r="J1" s="49"/>
      <c r="K1" s="49"/>
      <c r="L1" s="49"/>
      <c r="M1" s="49"/>
      <c r="N1" s="49"/>
      <c r="O1" s="49"/>
      <c r="P1" s="49"/>
      <c r="Q1" s="49"/>
      <c r="R1" s="49"/>
      <c r="S1" s="49"/>
      <c r="T1" s="49"/>
      <c r="U1" s="278" t="s">
        <v>173</v>
      </c>
    </row>
    <row r="2" spans="1:21" ht="24.75" customHeight="1">
      <c r="A2" s="408" t="s">
        <v>174</v>
      </c>
      <c r="B2" s="408"/>
      <c r="C2" s="408"/>
      <c r="D2" s="408"/>
      <c r="E2" s="408"/>
      <c r="F2" s="408"/>
      <c r="G2" s="408"/>
      <c r="H2" s="408"/>
      <c r="I2" s="408"/>
      <c r="J2" s="408"/>
      <c r="K2" s="408"/>
      <c r="L2" s="408"/>
      <c r="M2" s="408"/>
      <c r="N2" s="408"/>
      <c r="O2" s="408"/>
      <c r="P2" s="408"/>
      <c r="Q2" s="408"/>
      <c r="R2" s="408"/>
      <c r="S2" s="408"/>
      <c r="T2" s="408"/>
      <c r="U2" s="408"/>
    </row>
    <row r="3" spans="1:21" ht="19.5" customHeight="1">
      <c r="A3" s="49"/>
      <c r="B3" s="49"/>
      <c r="C3" s="49"/>
      <c r="D3" s="49"/>
      <c r="E3" s="49"/>
      <c r="F3" s="49"/>
      <c r="G3" s="49"/>
      <c r="H3" s="49"/>
      <c r="I3" s="49"/>
      <c r="J3" s="49"/>
      <c r="K3" s="49"/>
      <c r="L3" s="49"/>
      <c r="M3" s="49"/>
      <c r="N3" s="49"/>
      <c r="O3" s="49"/>
      <c r="P3" s="49"/>
      <c r="Q3" s="49"/>
      <c r="R3" s="49"/>
      <c r="S3" s="49"/>
      <c r="T3" s="409" t="s">
        <v>77</v>
      </c>
      <c r="U3" s="409"/>
    </row>
    <row r="4" spans="1:21" ht="27.75" customHeight="1">
      <c r="A4" s="410" t="s">
        <v>156</v>
      </c>
      <c r="B4" s="411"/>
      <c r="C4" s="412"/>
      <c r="D4" s="413" t="s">
        <v>175</v>
      </c>
      <c r="E4" s="413" t="s">
        <v>176</v>
      </c>
      <c r="F4" s="413" t="s">
        <v>109</v>
      </c>
      <c r="G4" s="407" t="s">
        <v>177</v>
      </c>
      <c r="H4" s="407" t="s">
        <v>178</v>
      </c>
      <c r="I4" s="407" t="s">
        <v>179</v>
      </c>
      <c r="J4" s="407" t="s">
        <v>180</v>
      </c>
      <c r="K4" s="407" t="s">
        <v>181</v>
      </c>
      <c r="L4" s="407" t="s">
        <v>182</v>
      </c>
      <c r="M4" s="407" t="s">
        <v>167</v>
      </c>
      <c r="N4" s="407" t="s">
        <v>183</v>
      </c>
      <c r="O4" s="407" t="s">
        <v>165</v>
      </c>
      <c r="P4" s="407" t="s">
        <v>169</v>
      </c>
      <c r="Q4" s="407" t="s">
        <v>168</v>
      </c>
      <c r="R4" s="407" t="s">
        <v>184</v>
      </c>
      <c r="S4" s="407" t="s">
        <v>185</v>
      </c>
      <c r="T4" s="407" t="s">
        <v>186</v>
      </c>
      <c r="U4" s="407" t="s">
        <v>172</v>
      </c>
    </row>
    <row r="5" spans="1:21" ht="13.5" customHeight="1">
      <c r="A5" s="413" t="s">
        <v>110</v>
      </c>
      <c r="B5" s="413" t="s">
        <v>111</v>
      </c>
      <c r="C5" s="413" t="s">
        <v>112</v>
      </c>
      <c r="D5" s="415"/>
      <c r="E5" s="415"/>
      <c r="F5" s="415"/>
      <c r="G5" s="407"/>
      <c r="H5" s="407"/>
      <c r="I5" s="407"/>
      <c r="J5" s="407"/>
      <c r="K5" s="407"/>
      <c r="L5" s="407"/>
      <c r="M5" s="407"/>
      <c r="N5" s="407"/>
      <c r="O5" s="407"/>
      <c r="P5" s="407"/>
      <c r="Q5" s="407"/>
      <c r="R5" s="407"/>
      <c r="S5" s="407"/>
      <c r="T5" s="407"/>
      <c r="U5" s="407"/>
    </row>
    <row r="6" spans="1:21" ht="18" customHeight="1">
      <c r="A6" s="414"/>
      <c r="B6" s="414"/>
      <c r="C6" s="414"/>
      <c r="D6" s="414"/>
      <c r="E6" s="414"/>
      <c r="F6" s="414"/>
      <c r="G6" s="407"/>
      <c r="H6" s="407"/>
      <c r="I6" s="407"/>
      <c r="J6" s="407"/>
      <c r="K6" s="407"/>
      <c r="L6" s="407"/>
      <c r="M6" s="407"/>
      <c r="N6" s="407"/>
      <c r="O6" s="407"/>
      <c r="P6" s="407"/>
      <c r="Q6" s="407"/>
      <c r="R6" s="407"/>
      <c r="S6" s="407"/>
      <c r="T6" s="407"/>
      <c r="U6" s="407"/>
    </row>
    <row r="7" spans="1:21" s="48" customFormat="1" ht="29.25" customHeight="1">
      <c r="A7" s="51"/>
      <c r="B7" s="51"/>
      <c r="C7" s="51"/>
      <c r="D7" s="51"/>
      <c r="E7" s="52" t="s">
        <v>80</v>
      </c>
      <c r="F7" s="53">
        <f>F8+F17+F25+F33+F39+F47+F55</f>
        <v>25807.200000000001</v>
      </c>
      <c r="G7" s="53">
        <f t="shared" ref="G7:O7" si="0">G8+G17+G25+G33+G39+G47+G55</f>
        <v>4235.3099999999995</v>
      </c>
      <c r="H7" s="53">
        <f t="shared" si="0"/>
        <v>548.03</v>
      </c>
      <c r="I7" s="53">
        <f t="shared" si="0"/>
        <v>0</v>
      </c>
      <c r="J7" s="53">
        <f t="shared" si="0"/>
        <v>0</v>
      </c>
      <c r="K7" s="53">
        <f t="shared" si="0"/>
        <v>20956.48</v>
      </c>
      <c r="L7" s="53">
        <f t="shared" si="0"/>
        <v>0</v>
      </c>
      <c r="M7" s="53">
        <f t="shared" si="0"/>
        <v>0</v>
      </c>
      <c r="N7" s="53">
        <f t="shared" si="0"/>
        <v>0</v>
      </c>
      <c r="O7" s="53">
        <f t="shared" si="0"/>
        <v>67.38</v>
      </c>
      <c r="P7" s="54">
        <v>0</v>
      </c>
      <c r="Q7" s="54">
        <v>0</v>
      </c>
      <c r="R7" s="54">
        <v>0</v>
      </c>
      <c r="S7" s="54">
        <v>0</v>
      </c>
      <c r="T7" s="54">
        <v>0</v>
      </c>
      <c r="U7" s="54">
        <v>0</v>
      </c>
    </row>
    <row r="8" spans="1:21" ht="29.25" customHeight="1">
      <c r="A8" s="51"/>
      <c r="B8" s="51"/>
      <c r="C8" s="51"/>
      <c r="D8" s="51" t="s">
        <v>93</v>
      </c>
      <c r="E8" s="52" t="s">
        <v>94</v>
      </c>
      <c r="F8" s="53">
        <v>1230.8800000000001</v>
      </c>
      <c r="G8" s="54">
        <v>606.32000000000005</v>
      </c>
      <c r="H8" s="54">
        <v>548.03</v>
      </c>
      <c r="I8" s="54">
        <v>0</v>
      </c>
      <c r="J8" s="54">
        <v>0</v>
      </c>
      <c r="K8" s="54">
        <v>46.2</v>
      </c>
      <c r="L8" s="54">
        <v>0</v>
      </c>
      <c r="M8" s="54">
        <v>0</v>
      </c>
      <c r="N8" s="54">
        <v>0</v>
      </c>
      <c r="O8" s="54">
        <v>30.33</v>
      </c>
      <c r="P8" s="54">
        <v>0</v>
      </c>
      <c r="Q8" s="54">
        <v>0</v>
      </c>
      <c r="R8" s="54">
        <v>0</v>
      </c>
      <c r="S8" s="54">
        <v>0</v>
      </c>
      <c r="T8" s="54">
        <v>0</v>
      </c>
      <c r="U8" s="54">
        <v>0</v>
      </c>
    </row>
    <row r="9" spans="1:21" ht="29.25" customHeight="1">
      <c r="A9" s="51" t="s">
        <v>113</v>
      </c>
      <c r="B9" s="51" t="s">
        <v>121</v>
      </c>
      <c r="C9" s="51" t="s">
        <v>119</v>
      </c>
      <c r="D9" s="51" t="s">
        <v>116</v>
      </c>
      <c r="E9" s="52" t="s">
        <v>122</v>
      </c>
      <c r="F9" s="53">
        <v>30.33</v>
      </c>
      <c r="G9" s="54">
        <v>0</v>
      </c>
      <c r="H9" s="54">
        <v>0</v>
      </c>
      <c r="I9" s="54">
        <v>0</v>
      </c>
      <c r="J9" s="54">
        <v>0</v>
      </c>
      <c r="K9" s="54">
        <v>0</v>
      </c>
      <c r="L9" s="54">
        <v>0</v>
      </c>
      <c r="M9" s="54">
        <v>0</v>
      </c>
      <c r="N9" s="54">
        <v>0</v>
      </c>
      <c r="O9" s="54">
        <v>30.33</v>
      </c>
      <c r="P9" s="54">
        <v>0</v>
      </c>
      <c r="Q9" s="54">
        <v>0</v>
      </c>
      <c r="R9" s="54">
        <v>0</v>
      </c>
      <c r="S9" s="54">
        <v>0</v>
      </c>
      <c r="T9" s="54">
        <v>0</v>
      </c>
      <c r="U9" s="54">
        <v>0</v>
      </c>
    </row>
    <row r="10" spans="1:21" ht="29.25" customHeight="1">
      <c r="A10" s="51" t="s">
        <v>113</v>
      </c>
      <c r="B10" s="51" t="s">
        <v>121</v>
      </c>
      <c r="C10" s="51" t="s">
        <v>121</v>
      </c>
      <c r="D10" s="51" t="s">
        <v>116</v>
      </c>
      <c r="E10" s="52" t="s">
        <v>123</v>
      </c>
      <c r="F10" s="53">
        <v>90.29</v>
      </c>
      <c r="G10" s="54">
        <v>90.29</v>
      </c>
      <c r="H10" s="54">
        <v>0</v>
      </c>
      <c r="I10" s="54">
        <v>0</v>
      </c>
      <c r="J10" s="54">
        <v>0</v>
      </c>
      <c r="K10" s="54">
        <v>0</v>
      </c>
      <c r="L10" s="54">
        <v>0</v>
      </c>
      <c r="M10" s="54">
        <v>0</v>
      </c>
      <c r="N10" s="54">
        <v>0</v>
      </c>
      <c r="O10" s="54">
        <v>0</v>
      </c>
      <c r="P10" s="54">
        <v>0</v>
      </c>
      <c r="Q10" s="54">
        <v>0</v>
      </c>
      <c r="R10" s="54">
        <v>0</v>
      </c>
      <c r="S10" s="54">
        <v>0</v>
      </c>
      <c r="T10" s="54">
        <v>0</v>
      </c>
      <c r="U10" s="54">
        <v>0</v>
      </c>
    </row>
    <row r="11" spans="1:21" ht="29.25" customHeight="1">
      <c r="A11" s="51" t="s">
        <v>113</v>
      </c>
      <c r="B11" s="51" t="s">
        <v>114</v>
      </c>
      <c r="C11" s="51" t="s">
        <v>115</v>
      </c>
      <c r="D11" s="51" t="s">
        <v>116</v>
      </c>
      <c r="E11" s="52" t="s">
        <v>117</v>
      </c>
      <c r="F11" s="53">
        <v>5.15</v>
      </c>
      <c r="G11" s="54">
        <v>5.15</v>
      </c>
      <c r="H11" s="54">
        <v>0</v>
      </c>
      <c r="I11" s="54">
        <v>0</v>
      </c>
      <c r="J11" s="54">
        <v>0</v>
      </c>
      <c r="K11" s="54">
        <v>0</v>
      </c>
      <c r="L11" s="54">
        <v>0</v>
      </c>
      <c r="M11" s="54">
        <v>0</v>
      </c>
      <c r="N11" s="54">
        <v>0</v>
      </c>
      <c r="O11" s="54">
        <v>0</v>
      </c>
      <c r="P11" s="54">
        <v>0</v>
      </c>
      <c r="Q11" s="54">
        <v>0</v>
      </c>
      <c r="R11" s="54">
        <v>0</v>
      </c>
      <c r="S11" s="54">
        <v>0</v>
      </c>
      <c r="T11" s="54">
        <v>0</v>
      </c>
      <c r="U11" s="54">
        <v>0</v>
      </c>
    </row>
    <row r="12" spans="1:21" ht="29.25" customHeight="1">
      <c r="A12" s="51" t="s">
        <v>118</v>
      </c>
      <c r="B12" s="51" t="s">
        <v>114</v>
      </c>
      <c r="C12" s="51" t="s">
        <v>119</v>
      </c>
      <c r="D12" s="51" t="s">
        <v>116</v>
      </c>
      <c r="E12" s="52" t="s">
        <v>120</v>
      </c>
      <c r="F12" s="53">
        <v>33.409999999999997</v>
      </c>
      <c r="G12" s="54">
        <v>33.409999999999997</v>
      </c>
      <c r="H12" s="54">
        <v>0</v>
      </c>
      <c r="I12" s="54">
        <v>0</v>
      </c>
      <c r="J12" s="54">
        <v>0</v>
      </c>
      <c r="K12" s="54">
        <v>0</v>
      </c>
      <c r="L12" s="54">
        <v>0</v>
      </c>
      <c r="M12" s="54">
        <v>0</v>
      </c>
      <c r="N12" s="54">
        <v>0</v>
      </c>
      <c r="O12" s="54">
        <v>0</v>
      </c>
      <c r="P12" s="54">
        <v>0</v>
      </c>
      <c r="Q12" s="54">
        <v>0</v>
      </c>
      <c r="R12" s="54">
        <v>0</v>
      </c>
      <c r="S12" s="54">
        <v>0</v>
      </c>
      <c r="T12" s="54">
        <v>0</v>
      </c>
      <c r="U12" s="54">
        <v>0</v>
      </c>
    </row>
    <row r="13" spans="1:21" ht="29.25" customHeight="1">
      <c r="A13" s="51" t="s">
        <v>118</v>
      </c>
      <c r="B13" s="51" t="s">
        <v>114</v>
      </c>
      <c r="C13" s="51" t="s">
        <v>127</v>
      </c>
      <c r="D13" s="51" t="s">
        <v>116</v>
      </c>
      <c r="E13" s="52" t="s">
        <v>128</v>
      </c>
      <c r="F13" s="53">
        <v>18.059999999999999</v>
      </c>
      <c r="G13" s="54">
        <v>18.059999999999999</v>
      </c>
      <c r="H13" s="54">
        <v>0</v>
      </c>
      <c r="I13" s="54">
        <v>0</v>
      </c>
      <c r="J13" s="54">
        <v>0</v>
      </c>
      <c r="K13" s="54">
        <v>0</v>
      </c>
      <c r="L13" s="54">
        <v>0</v>
      </c>
      <c r="M13" s="54">
        <v>0</v>
      </c>
      <c r="N13" s="54">
        <v>0</v>
      </c>
      <c r="O13" s="54">
        <v>0</v>
      </c>
      <c r="P13" s="54">
        <v>0</v>
      </c>
      <c r="Q13" s="54">
        <v>0</v>
      </c>
      <c r="R13" s="54">
        <v>0</v>
      </c>
      <c r="S13" s="54">
        <v>0</v>
      </c>
      <c r="T13" s="54">
        <v>0</v>
      </c>
      <c r="U13" s="54">
        <v>0</v>
      </c>
    </row>
    <row r="14" spans="1:21" ht="29.25" customHeight="1">
      <c r="A14" s="51" t="s">
        <v>129</v>
      </c>
      <c r="B14" s="51" t="s">
        <v>119</v>
      </c>
      <c r="C14" s="51" t="s">
        <v>119</v>
      </c>
      <c r="D14" s="51" t="s">
        <v>116</v>
      </c>
      <c r="E14" s="52" t="s">
        <v>131</v>
      </c>
      <c r="F14" s="53">
        <v>598.57000000000005</v>
      </c>
      <c r="G14" s="54">
        <v>405.24</v>
      </c>
      <c r="H14" s="54">
        <v>147.13</v>
      </c>
      <c r="I14" s="54">
        <v>0</v>
      </c>
      <c r="J14" s="54">
        <v>0</v>
      </c>
      <c r="K14" s="54">
        <v>46.2</v>
      </c>
      <c r="L14" s="54">
        <v>0</v>
      </c>
      <c r="M14" s="54">
        <v>0</v>
      </c>
      <c r="N14" s="54">
        <v>0</v>
      </c>
      <c r="O14" s="54">
        <v>0</v>
      </c>
      <c r="P14" s="54">
        <v>0</v>
      </c>
      <c r="Q14" s="54">
        <v>0</v>
      </c>
      <c r="R14" s="54">
        <v>0</v>
      </c>
      <c r="S14" s="54">
        <v>0</v>
      </c>
      <c r="T14" s="54">
        <v>0</v>
      </c>
      <c r="U14" s="54">
        <v>0</v>
      </c>
    </row>
    <row r="15" spans="1:21" ht="29.25" customHeight="1">
      <c r="A15" s="51" t="s">
        <v>129</v>
      </c>
      <c r="B15" s="51" t="s">
        <v>119</v>
      </c>
      <c r="C15" s="51" t="s">
        <v>125</v>
      </c>
      <c r="D15" s="51" t="s">
        <v>116</v>
      </c>
      <c r="E15" s="52" t="s">
        <v>130</v>
      </c>
      <c r="F15" s="53">
        <v>400.9</v>
      </c>
      <c r="G15" s="54">
        <v>0</v>
      </c>
      <c r="H15" s="54">
        <v>400.9</v>
      </c>
      <c r="I15" s="54">
        <v>0</v>
      </c>
      <c r="J15" s="54">
        <v>0</v>
      </c>
      <c r="K15" s="54">
        <v>0</v>
      </c>
      <c r="L15" s="54">
        <v>0</v>
      </c>
      <c r="M15" s="54">
        <v>0</v>
      </c>
      <c r="N15" s="54">
        <v>0</v>
      </c>
      <c r="O15" s="54">
        <v>0</v>
      </c>
      <c r="P15" s="54">
        <v>0</v>
      </c>
      <c r="Q15" s="54">
        <v>0</v>
      </c>
      <c r="R15" s="54">
        <v>0</v>
      </c>
      <c r="S15" s="54">
        <v>0</v>
      </c>
      <c r="T15" s="54">
        <v>0</v>
      </c>
      <c r="U15" s="54">
        <v>0</v>
      </c>
    </row>
    <row r="16" spans="1:21" ht="29.25" customHeight="1">
      <c r="A16" s="51" t="s">
        <v>124</v>
      </c>
      <c r="B16" s="51" t="s">
        <v>125</v>
      </c>
      <c r="C16" s="51" t="s">
        <v>119</v>
      </c>
      <c r="D16" s="51" t="s">
        <v>116</v>
      </c>
      <c r="E16" s="52" t="s">
        <v>126</v>
      </c>
      <c r="F16" s="53">
        <v>54.17</v>
      </c>
      <c r="G16" s="54">
        <v>54.17</v>
      </c>
      <c r="H16" s="54">
        <v>0</v>
      </c>
      <c r="I16" s="54">
        <v>0</v>
      </c>
      <c r="J16" s="54">
        <v>0</v>
      </c>
      <c r="K16" s="54">
        <v>0</v>
      </c>
      <c r="L16" s="54">
        <v>0</v>
      </c>
      <c r="M16" s="54">
        <v>0</v>
      </c>
      <c r="N16" s="54">
        <v>0</v>
      </c>
      <c r="O16" s="54">
        <v>0</v>
      </c>
      <c r="P16" s="54">
        <v>0</v>
      </c>
      <c r="Q16" s="54">
        <v>0</v>
      </c>
      <c r="R16" s="54">
        <v>0</v>
      </c>
      <c r="S16" s="54">
        <v>0</v>
      </c>
      <c r="T16" s="54">
        <v>0</v>
      </c>
      <c r="U16" s="54">
        <v>0</v>
      </c>
    </row>
    <row r="17" spans="1:21" ht="29.25" customHeight="1">
      <c r="A17" s="51"/>
      <c r="B17" s="51"/>
      <c r="C17" s="51"/>
      <c r="D17" s="51" t="s">
        <v>95</v>
      </c>
      <c r="E17" s="52" t="s">
        <v>96</v>
      </c>
      <c r="F17" s="53">
        <v>14792.53</v>
      </c>
      <c r="G17" s="54">
        <v>3628.99</v>
      </c>
      <c r="H17" s="54">
        <v>0</v>
      </c>
      <c r="I17" s="54">
        <v>0</v>
      </c>
      <c r="J17" s="54">
        <v>0</v>
      </c>
      <c r="K17" s="54">
        <v>11126.49</v>
      </c>
      <c r="L17" s="54">
        <v>0</v>
      </c>
      <c r="M17" s="54">
        <v>0</v>
      </c>
      <c r="N17" s="54">
        <v>0</v>
      </c>
      <c r="O17" s="54">
        <v>37.049999999999997</v>
      </c>
      <c r="P17" s="54">
        <v>0</v>
      </c>
      <c r="Q17" s="54">
        <v>0</v>
      </c>
      <c r="R17" s="54">
        <v>0</v>
      </c>
      <c r="S17" s="54">
        <v>0</v>
      </c>
      <c r="T17" s="54">
        <v>0</v>
      </c>
      <c r="U17" s="54">
        <v>0</v>
      </c>
    </row>
    <row r="18" spans="1:21" ht="29.25" customHeight="1">
      <c r="A18" s="51" t="s">
        <v>113</v>
      </c>
      <c r="B18" s="51" t="s">
        <v>121</v>
      </c>
      <c r="C18" s="51" t="s">
        <v>125</v>
      </c>
      <c r="D18" s="51" t="s">
        <v>132</v>
      </c>
      <c r="E18" s="52" t="s">
        <v>134</v>
      </c>
      <c r="F18" s="53">
        <v>37.049999999999997</v>
      </c>
      <c r="G18" s="54">
        <v>0</v>
      </c>
      <c r="H18" s="54">
        <v>0</v>
      </c>
      <c r="I18" s="54">
        <v>0</v>
      </c>
      <c r="J18" s="54">
        <v>0</v>
      </c>
      <c r="K18" s="54">
        <v>0</v>
      </c>
      <c r="L18" s="54">
        <v>0</v>
      </c>
      <c r="M18" s="54">
        <v>0</v>
      </c>
      <c r="N18" s="54">
        <v>0</v>
      </c>
      <c r="O18" s="54">
        <v>37.049999999999997</v>
      </c>
      <c r="P18" s="54">
        <v>0</v>
      </c>
      <c r="Q18" s="54">
        <v>0</v>
      </c>
      <c r="R18" s="54">
        <v>0</v>
      </c>
      <c r="S18" s="54">
        <v>0</v>
      </c>
      <c r="T18" s="54">
        <v>0</v>
      </c>
      <c r="U18" s="54">
        <v>0</v>
      </c>
    </row>
    <row r="19" spans="1:21" ht="29.25" customHeight="1">
      <c r="A19" s="51" t="s">
        <v>113</v>
      </c>
      <c r="B19" s="51" t="s">
        <v>121</v>
      </c>
      <c r="C19" s="51" t="s">
        <v>121</v>
      </c>
      <c r="D19" s="51" t="s">
        <v>132</v>
      </c>
      <c r="E19" s="52" t="s">
        <v>123</v>
      </c>
      <c r="F19" s="53">
        <v>1403.71</v>
      </c>
      <c r="G19" s="54">
        <v>1403.71</v>
      </c>
      <c r="H19" s="54">
        <v>0</v>
      </c>
      <c r="I19" s="54">
        <v>0</v>
      </c>
      <c r="J19" s="54">
        <v>0</v>
      </c>
      <c r="K19" s="54">
        <v>0</v>
      </c>
      <c r="L19" s="54">
        <v>0</v>
      </c>
      <c r="M19" s="54">
        <v>0</v>
      </c>
      <c r="N19" s="54">
        <v>0</v>
      </c>
      <c r="O19" s="54">
        <v>0</v>
      </c>
      <c r="P19" s="54">
        <v>0</v>
      </c>
      <c r="Q19" s="54">
        <v>0</v>
      </c>
      <c r="R19" s="54">
        <v>0</v>
      </c>
      <c r="S19" s="54">
        <v>0</v>
      </c>
      <c r="T19" s="54">
        <v>0</v>
      </c>
      <c r="U19" s="54">
        <v>0</v>
      </c>
    </row>
    <row r="20" spans="1:21" ht="29.25" customHeight="1">
      <c r="A20" s="51" t="s">
        <v>113</v>
      </c>
      <c r="B20" s="51" t="s">
        <v>114</v>
      </c>
      <c r="C20" s="51" t="s">
        <v>115</v>
      </c>
      <c r="D20" s="51" t="s">
        <v>132</v>
      </c>
      <c r="E20" s="52" t="s">
        <v>117</v>
      </c>
      <c r="F20" s="53">
        <v>121.15</v>
      </c>
      <c r="G20" s="54">
        <v>0</v>
      </c>
      <c r="H20" s="54">
        <v>0</v>
      </c>
      <c r="I20" s="54">
        <v>0</v>
      </c>
      <c r="J20" s="54">
        <v>0</v>
      </c>
      <c r="K20" s="54">
        <v>121.15</v>
      </c>
      <c r="L20" s="54">
        <v>0</v>
      </c>
      <c r="M20" s="54">
        <v>0</v>
      </c>
      <c r="N20" s="54">
        <v>0</v>
      </c>
      <c r="O20" s="54">
        <v>0</v>
      </c>
      <c r="P20" s="54">
        <v>0</v>
      </c>
      <c r="Q20" s="54">
        <v>0</v>
      </c>
      <c r="R20" s="54">
        <v>0</v>
      </c>
      <c r="S20" s="54">
        <v>0</v>
      </c>
      <c r="T20" s="54">
        <v>0</v>
      </c>
      <c r="U20" s="54">
        <v>0</v>
      </c>
    </row>
    <row r="21" spans="1:21" ht="29.25" customHeight="1">
      <c r="A21" s="51" t="s">
        <v>118</v>
      </c>
      <c r="B21" s="51" t="s">
        <v>114</v>
      </c>
      <c r="C21" s="51" t="s">
        <v>125</v>
      </c>
      <c r="D21" s="51" t="s">
        <v>132</v>
      </c>
      <c r="E21" s="52" t="s">
        <v>133</v>
      </c>
      <c r="F21" s="53">
        <v>779.27</v>
      </c>
      <c r="G21" s="54">
        <v>779.27</v>
      </c>
      <c r="H21" s="54">
        <v>0</v>
      </c>
      <c r="I21" s="54">
        <v>0</v>
      </c>
      <c r="J21" s="54">
        <v>0</v>
      </c>
      <c r="K21" s="54">
        <v>0</v>
      </c>
      <c r="L21" s="54">
        <v>0</v>
      </c>
      <c r="M21" s="54">
        <v>0</v>
      </c>
      <c r="N21" s="54">
        <v>0</v>
      </c>
      <c r="O21" s="54">
        <v>0</v>
      </c>
      <c r="P21" s="54">
        <v>0</v>
      </c>
      <c r="Q21" s="54">
        <v>0</v>
      </c>
      <c r="R21" s="54">
        <v>0</v>
      </c>
      <c r="S21" s="54">
        <v>0</v>
      </c>
      <c r="T21" s="54">
        <v>0</v>
      </c>
      <c r="U21" s="54">
        <v>0</v>
      </c>
    </row>
    <row r="22" spans="1:21" ht="29.25" customHeight="1">
      <c r="A22" s="51" t="s">
        <v>118</v>
      </c>
      <c r="B22" s="51" t="s">
        <v>114</v>
      </c>
      <c r="C22" s="51" t="s">
        <v>127</v>
      </c>
      <c r="D22" s="51" t="s">
        <v>132</v>
      </c>
      <c r="E22" s="52" t="s">
        <v>128</v>
      </c>
      <c r="F22" s="53">
        <v>57.84</v>
      </c>
      <c r="G22" s="54">
        <v>0</v>
      </c>
      <c r="H22" s="54">
        <v>0</v>
      </c>
      <c r="I22" s="54">
        <v>0</v>
      </c>
      <c r="J22" s="54">
        <v>0</v>
      </c>
      <c r="K22" s="54">
        <v>57.84</v>
      </c>
      <c r="L22" s="54">
        <v>0</v>
      </c>
      <c r="M22" s="54">
        <v>0</v>
      </c>
      <c r="N22" s="54">
        <v>0</v>
      </c>
      <c r="O22" s="54">
        <v>0</v>
      </c>
      <c r="P22" s="54">
        <v>0</v>
      </c>
      <c r="Q22" s="54">
        <v>0</v>
      </c>
      <c r="R22" s="54">
        <v>0</v>
      </c>
      <c r="S22" s="54">
        <v>0</v>
      </c>
      <c r="T22" s="54">
        <v>0</v>
      </c>
      <c r="U22" s="54">
        <v>0</v>
      </c>
    </row>
    <row r="23" spans="1:21" ht="29.25" customHeight="1">
      <c r="A23" s="51" t="s">
        <v>129</v>
      </c>
      <c r="B23" s="51" t="s">
        <v>119</v>
      </c>
      <c r="C23" s="51" t="s">
        <v>119</v>
      </c>
      <c r="D23" s="51" t="s">
        <v>132</v>
      </c>
      <c r="E23" s="52" t="s">
        <v>131</v>
      </c>
      <c r="F23" s="53">
        <v>11234.39</v>
      </c>
      <c r="G23" s="54">
        <v>1446.01</v>
      </c>
      <c r="H23" s="54">
        <v>0</v>
      </c>
      <c r="I23" s="54">
        <v>0</v>
      </c>
      <c r="J23" s="54">
        <v>0</v>
      </c>
      <c r="K23" s="54">
        <v>9788.3799999999992</v>
      </c>
      <c r="L23" s="54">
        <v>0</v>
      </c>
      <c r="M23" s="54">
        <v>0</v>
      </c>
      <c r="N23" s="54">
        <v>0</v>
      </c>
      <c r="O23" s="54">
        <v>0</v>
      </c>
      <c r="P23" s="54">
        <v>0</v>
      </c>
      <c r="Q23" s="54">
        <v>0</v>
      </c>
      <c r="R23" s="54">
        <v>0</v>
      </c>
      <c r="S23" s="54">
        <v>0</v>
      </c>
      <c r="T23" s="54">
        <v>0</v>
      </c>
      <c r="U23" s="54">
        <v>0</v>
      </c>
    </row>
    <row r="24" spans="1:21" ht="29.25" customHeight="1">
      <c r="A24" s="51" t="s">
        <v>124</v>
      </c>
      <c r="B24" s="51" t="s">
        <v>125</v>
      </c>
      <c r="C24" s="51" t="s">
        <v>119</v>
      </c>
      <c r="D24" s="51" t="s">
        <v>132</v>
      </c>
      <c r="E24" s="52" t="s">
        <v>126</v>
      </c>
      <c r="F24" s="53">
        <v>1159.1199999999999</v>
      </c>
      <c r="G24" s="54">
        <v>0</v>
      </c>
      <c r="H24" s="54">
        <v>0</v>
      </c>
      <c r="I24" s="54">
        <v>0</v>
      </c>
      <c r="J24" s="54">
        <v>0</v>
      </c>
      <c r="K24" s="54">
        <v>1159.1199999999999</v>
      </c>
      <c r="L24" s="54">
        <v>0</v>
      </c>
      <c r="M24" s="54">
        <v>0</v>
      </c>
      <c r="N24" s="54">
        <v>0</v>
      </c>
      <c r="O24" s="54">
        <v>0</v>
      </c>
      <c r="P24" s="54">
        <v>0</v>
      </c>
      <c r="Q24" s="54">
        <v>0</v>
      </c>
      <c r="R24" s="54">
        <v>0</v>
      </c>
      <c r="S24" s="54">
        <v>0</v>
      </c>
      <c r="T24" s="54">
        <v>0</v>
      </c>
      <c r="U24" s="54">
        <v>0</v>
      </c>
    </row>
    <row r="25" spans="1:21" ht="29.25" customHeight="1">
      <c r="A25" s="51"/>
      <c r="B25" s="51"/>
      <c r="C25" s="51"/>
      <c r="D25" s="51" t="s">
        <v>97</v>
      </c>
      <c r="E25" s="52" t="s">
        <v>98</v>
      </c>
      <c r="F25" s="53">
        <v>1301.92</v>
      </c>
      <c r="G25" s="54">
        <v>0</v>
      </c>
      <c r="H25" s="54">
        <v>0</v>
      </c>
      <c r="I25" s="54">
        <v>0</v>
      </c>
      <c r="J25" s="54">
        <v>0</v>
      </c>
      <c r="K25" s="54">
        <v>1301.92</v>
      </c>
      <c r="L25" s="54">
        <v>0</v>
      </c>
      <c r="M25" s="54">
        <v>0</v>
      </c>
      <c r="N25" s="54">
        <v>0</v>
      </c>
      <c r="O25" s="54">
        <v>0</v>
      </c>
      <c r="P25" s="54">
        <v>0</v>
      </c>
      <c r="Q25" s="54">
        <v>0</v>
      </c>
      <c r="R25" s="54">
        <v>0</v>
      </c>
      <c r="S25" s="54">
        <v>0</v>
      </c>
      <c r="T25" s="54">
        <v>0</v>
      </c>
      <c r="U25" s="54">
        <v>0</v>
      </c>
    </row>
    <row r="26" spans="1:21" ht="29.25" customHeight="1">
      <c r="A26" s="51" t="s">
        <v>138</v>
      </c>
      <c r="B26" s="51" t="s">
        <v>119</v>
      </c>
      <c r="C26" s="51" t="s">
        <v>119</v>
      </c>
      <c r="D26" s="51" t="s">
        <v>135</v>
      </c>
      <c r="E26" s="52" t="s">
        <v>139</v>
      </c>
      <c r="F26" s="53">
        <v>30.64</v>
      </c>
      <c r="G26" s="54">
        <v>0</v>
      </c>
      <c r="H26" s="54">
        <v>0</v>
      </c>
      <c r="I26" s="54">
        <v>0</v>
      </c>
      <c r="J26" s="54">
        <v>0</v>
      </c>
      <c r="K26" s="54">
        <v>30.64</v>
      </c>
      <c r="L26" s="54">
        <v>0</v>
      </c>
      <c r="M26" s="54">
        <v>0</v>
      </c>
      <c r="N26" s="54">
        <v>0</v>
      </c>
      <c r="O26" s="54">
        <v>0</v>
      </c>
      <c r="P26" s="54">
        <v>0</v>
      </c>
      <c r="Q26" s="54">
        <v>0</v>
      </c>
      <c r="R26" s="54">
        <v>0</v>
      </c>
      <c r="S26" s="54">
        <v>0</v>
      </c>
      <c r="T26" s="54">
        <v>0</v>
      </c>
      <c r="U26" s="54">
        <v>0</v>
      </c>
    </row>
    <row r="27" spans="1:21" ht="29.25" customHeight="1">
      <c r="A27" s="51" t="s">
        <v>113</v>
      </c>
      <c r="B27" s="51" t="s">
        <v>121</v>
      </c>
      <c r="C27" s="51" t="s">
        <v>121</v>
      </c>
      <c r="D27" s="51" t="s">
        <v>135</v>
      </c>
      <c r="E27" s="52" t="s">
        <v>123</v>
      </c>
      <c r="F27" s="53">
        <v>129.22</v>
      </c>
      <c r="G27" s="54">
        <v>0</v>
      </c>
      <c r="H27" s="54">
        <v>0</v>
      </c>
      <c r="I27" s="54">
        <v>0</v>
      </c>
      <c r="J27" s="54">
        <v>0</v>
      </c>
      <c r="K27" s="54">
        <v>129.22</v>
      </c>
      <c r="L27" s="54">
        <v>0</v>
      </c>
      <c r="M27" s="54">
        <v>0</v>
      </c>
      <c r="N27" s="54">
        <v>0</v>
      </c>
      <c r="O27" s="54">
        <v>0</v>
      </c>
      <c r="P27" s="54">
        <v>0</v>
      </c>
      <c r="Q27" s="54">
        <v>0</v>
      </c>
      <c r="R27" s="54">
        <v>0</v>
      </c>
      <c r="S27" s="54">
        <v>0</v>
      </c>
      <c r="T27" s="54">
        <v>0</v>
      </c>
      <c r="U27" s="54">
        <v>0</v>
      </c>
    </row>
    <row r="28" spans="1:21" ht="29.25" customHeight="1">
      <c r="A28" s="51" t="s">
        <v>113</v>
      </c>
      <c r="B28" s="51" t="s">
        <v>114</v>
      </c>
      <c r="C28" s="51" t="s">
        <v>115</v>
      </c>
      <c r="D28" s="51" t="s">
        <v>135</v>
      </c>
      <c r="E28" s="52" t="s">
        <v>117</v>
      </c>
      <c r="F28" s="53">
        <v>7.49</v>
      </c>
      <c r="G28" s="54">
        <v>0</v>
      </c>
      <c r="H28" s="54">
        <v>0</v>
      </c>
      <c r="I28" s="54">
        <v>0</v>
      </c>
      <c r="J28" s="54">
        <v>0</v>
      </c>
      <c r="K28" s="54">
        <v>7.49</v>
      </c>
      <c r="L28" s="54">
        <v>0</v>
      </c>
      <c r="M28" s="54">
        <v>0</v>
      </c>
      <c r="N28" s="54">
        <v>0</v>
      </c>
      <c r="O28" s="54">
        <v>0</v>
      </c>
      <c r="P28" s="54">
        <v>0</v>
      </c>
      <c r="Q28" s="54">
        <v>0</v>
      </c>
      <c r="R28" s="54">
        <v>0</v>
      </c>
      <c r="S28" s="54">
        <v>0</v>
      </c>
      <c r="T28" s="54">
        <v>0</v>
      </c>
      <c r="U28" s="54">
        <v>0</v>
      </c>
    </row>
    <row r="29" spans="1:21" ht="29.25" customHeight="1">
      <c r="A29" s="51" t="s">
        <v>118</v>
      </c>
      <c r="B29" s="51" t="s">
        <v>114</v>
      </c>
      <c r="C29" s="51" t="s">
        <v>125</v>
      </c>
      <c r="D29" s="51" t="s">
        <v>135</v>
      </c>
      <c r="E29" s="52" t="s">
        <v>133</v>
      </c>
      <c r="F29" s="53">
        <v>47.79</v>
      </c>
      <c r="G29" s="54">
        <v>0</v>
      </c>
      <c r="H29" s="54">
        <v>0</v>
      </c>
      <c r="I29" s="54">
        <v>0</v>
      </c>
      <c r="J29" s="54">
        <v>0</v>
      </c>
      <c r="K29" s="54">
        <v>47.79</v>
      </c>
      <c r="L29" s="54">
        <v>0</v>
      </c>
      <c r="M29" s="54">
        <v>0</v>
      </c>
      <c r="N29" s="54">
        <v>0</v>
      </c>
      <c r="O29" s="54">
        <v>0</v>
      </c>
      <c r="P29" s="54">
        <v>0</v>
      </c>
      <c r="Q29" s="54">
        <v>0</v>
      </c>
      <c r="R29" s="54">
        <v>0</v>
      </c>
      <c r="S29" s="54">
        <v>0</v>
      </c>
      <c r="T29" s="54">
        <v>0</v>
      </c>
      <c r="U29" s="54">
        <v>0</v>
      </c>
    </row>
    <row r="30" spans="1:21" ht="29.25" customHeight="1">
      <c r="A30" s="51" t="s">
        <v>129</v>
      </c>
      <c r="B30" s="51" t="s">
        <v>119</v>
      </c>
      <c r="C30" s="51" t="s">
        <v>119</v>
      </c>
      <c r="D30" s="51" t="s">
        <v>135</v>
      </c>
      <c r="E30" s="52" t="s">
        <v>131</v>
      </c>
      <c r="F30" s="53">
        <v>744.75</v>
      </c>
      <c r="G30" s="54">
        <v>0</v>
      </c>
      <c r="H30" s="54">
        <v>0</v>
      </c>
      <c r="I30" s="54">
        <v>0</v>
      </c>
      <c r="J30" s="54">
        <v>0</v>
      </c>
      <c r="K30" s="54">
        <v>744.75</v>
      </c>
      <c r="L30" s="54">
        <v>0</v>
      </c>
      <c r="M30" s="54">
        <v>0</v>
      </c>
      <c r="N30" s="54">
        <v>0</v>
      </c>
      <c r="O30" s="54">
        <v>0</v>
      </c>
      <c r="P30" s="54">
        <v>0</v>
      </c>
      <c r="Q30" s="54">
        <v>0</v>
      </c>
      <c r="R30" s="54">
        <v>0</v>
      </c>
      <c r="S30" s="54">
        <v>0</v>
      </c>
      <c r="T30" s="54">
        <v>0</v>
      </c>
      <c r="U30" s="54">
        <v>0</v>
      </c>
    </row>
    <row r="31" spans="1:21" ht="29.25" customHeight="1">
      <c r="A31" s="51" t="s">
        <v>129</v>
      </c>
      <c r="B31" s="51" t="s">
        <v>119</v>
      </c>
      <c r="C31" s="51" t="s">
        <v>136</v>
      </c>
      <c r="D31" s="51" t="s">
        <v>135</v>
      </c>
      <c r="E31" s="52" t="s">
        <v>137</v>
      </c>
      <c r="F31" s="53">
        <v>264.5</v>
      </c>
      <c r="G31" s="54">
        <v>0</v>
      </c>
      <c r="H31" s="54">
        <v>0</v>
      </c>
      <c r="I31" s="54">
        <v>0</v>
      </c>
      <c r="J31" s="54">
        <v>0</v>
      </c>
      <c r="K31" s="54">
        <v>264.5</v>
      </c>
      <c r="L31" s="54">
        <v>0</v>
      </c>
      <c r="M31" s="54">
        <v>0</v>
      </c>
      <c r="N31" s="54">
        <v>0</v>
      </c>
      <c r="O31" s="54">
        <v>0</v>
      </c>
      <c r="P31" s="54">
        <v>0</v>
      </c>
      <c r="Q31" s="54">
        <v>0</v>
      </c>
      <c r="R31" s="54">
        <v>0</v>
      </c>
      <c r="S31" s="54">
        <v>0</v>
      </c>
      <c r="T31" s="54">
        <v>0</v>
      </c>
      <c r="U31" s="54">
        <v>0</v>
      </c>
    </row>
    <row r="32" spans="1:21" ht="29.25" customHeight="1">
      <c r="A32" s="51" t="s">
        <v>124</v>
      </c>
      <c r="B32" s="51" t="s">
        <v>125</v>
      </c>
      <c r="C32" s="51" t="s">
        <v>119</v>
      </c>
      <c r="D32" s="51" t="s">
        <v>135</v>
      </c>
      <c r="E32" s="52" t="s">
        <v>126</v>
      </c>
      <c r="F32" s="53">
        <v>77.53</v>
      </c>
      <c r="G32" s="54">
        <v>0</v>
      </c>
      <c r="H32" s="54">
        <v>0</v>
      </c>
      <c r="I32" s="54">
        <v>0</v>
      </c>
      <c r="J32" s="54">
        <v>0</v>
      </c>
      <c r="K32" s="54">
        <v>77.53</v>
      </c>
      <c r="L32" s="54">
        <v>0</v>
      </c>
      <c r="M32" s="54">
        <v>0</v>
      </c>
      <c r="N32" s="54">
        <v>0</v>
      </c>
      <c r="O32" s="54">
        <v>0</v>
      </c>
      <c r="P32" s="54">
        <v>0</v>
      </c>
      <c r="Q32" s="54">
        <v>0</v>
      </c>
      <c r="R32" s="54">
        <v>0</v>
      </c>
      <c r="S32" s="54">
        <v>0</v>
      </c>
      <c r="T32" s="54">
        <v>0</v>
      </c>
      <c r="U32" s="54">
        <v>0</v>
      </c>
    </row>
    <row r="33" spans="1:21" ht="29.25" customHeight="1">
      <c r="A33" s="51"/>
      <c r="B33" s="51"/>
      <c r="C33" s="51"/>
      <c r="D33" s="51" t="s">
        <v>99</v>
      </c>
      <c r="E33" s="353" t="s">
        <v>610</v>
      </c>
      <c r="F33" s="53">
        <v>7396.78</v>
      </c>
      <c r="G33" s="54">
        <v>0</v>
      </c>
      <c r="H33" s="54">
        <v>0</v>
      </c>
      <c r="I33" s="54">
        <v>0</v>
      </c>
      <c r="J33" s="54">
        <v>0</v>
      </c>
      <c r="K33" s="54">
        <v>7396.78</v>
      </c>
      <c r="L33" s="54">
        <v>0</v>
      </c>
      <c r="M33" s="54">
        <v>0</v>
      </c>
      <c r="N33" s="54">
        <v>0</v>
      </c>
      <c r="O33" s="54">
        <v>0</v>
      </c>
      <c r="P33" s="54">
        <v>0</v>
      </c>
      <c r="Q33" s="54">
        <v>0</v>
      </c>
      <c r="R33" s="54">
        <v>0</v>
      </c>
      <c r="S33" s="54">
        <v>0</v>
      </c>
      <c r="T33" s="54">
        <v>0</v>
      </c>
      <c r="U33" s="54">
        <v>0</v>
      </c>
    </row>
    <row r="34" spans="1:21" ht="29.25" customHeight="1">
      <c r="A34" s="51" t="s">
        <v>113</v>
      </c>
      <c r="B34" s="51" t="s">
        <v>121</v>
      </c>
      <c r="C34" s="51" t="s">
        <v>121</v>
      </c>
      <c r="D34" s="51" t="s">
        <v>140</v>
      </c>
      <c r="E34" s="52" t="s">
        <v>123</v>
      </c>
      <c r="F34" s="53">
        <v>817.3</v>
      </c>
      <c r="G34" s="54">
        <v>0</v>
      </c>
      <c r="H34" s="54">
        <v>0</v>
      </c>
      <c r="I34" s="54">
        <v>0</v>
      </c>
      <c r="J34" s="54">
        <v>0</v>
      </c>
      <c r="K34" s="54">
        <v>817.3</v>
      </c>
      <c r="L34" s="54">
        <v>0</v>
      </c>
      <c r="M34" s="54">
        <v>0</v>
      </c>
      <c r="N34" s="54">
        <v>0</v>
      </c>
      <c r="O34" s="54">
        <v>0</v>
      </c>
      <c r="P34" s="54">
        <v>0</v>
      </c>
      <c r="Q34" s="54">
        <v>0</v>
      </c>
      <c r="R34" s="54">
        <v>0</v>
      </c>
      <c r="S34" s="54">
        <v>0</v>
      </c>
      <c r="T34" s="54">
        <v>0</v>
      </c>
      <c r="U34" s="54">
        <v>0</v>
      </c>
    </row>
    <row r="35" spans="1:21" ht="29.25" customHeight="1">
      <c r="A35" s="51" t="s">
        <v>113</v>
      </c>
      <c r="B35" s="51" t="s">
        <v>114</v>
      </c>
      <c r="C35" s="51" t="s">
        <v>115</v>
      </c>
      <c r="D35" s="51" t="s">
        <v>140</v>
      </c>
      <c r="E35" s="52" t="s">
        <v>117</v>
      </c>
      <c r="F35" s="53">
        <v>49.4</v>
      </c>
      <c r="G35" s="54">
        <v>0</v>
      </c>
      <c r="H35" s="54">
        <v>0</v>
      </c>
      <c r="I35" s="54">
        <v>0</v>
      </c>
      <c r="J35" s="54">
        <v>0</v>
      </c>
      <c r="K35" s="54">
        <v>49.4</v>
      </c>
      <c r="L35" s="54">
        <v>0</v>
      </c>
      <c r="M35" s="54">
        <v>0</v>
      </c>
      <c r="N35" s="54">
        <v>0</v>
      </c>
      <c r="O35" s="54">
        <v>0</v>
      </c>
      <c r="P35" s="54">
        <v>0</v>
      </c>
      <c r="Q35" s="54">
        <v>0</v>
      </c>
      <c r="R35" s="54">
        <v>0</v>
      </c>
      <c r="S35" s="54">
        <v>0</v>
      </c>
      <c r="T35" s="54">
        <v>0</v>
      </c>
      <c r="U35" s="54">
        <v>0</v>
      </c>
    </row>
    <row r="36" spans="1:21" ht="29.25" customHeight="1">
      <c r="A36" s="51" t="s">
        <v>118</v>
      </c>
      <c r="B36" s="51" t="s">
        <v>114</v>
      </c>
      <c r="C36" s="51" t="s">
        <v>125</v>
      </c>
      <c r="D36" s="51" t="s">
        <v>140</v>
      </c>
      <c r="E36" s="52" t="s">
        <v>133</v>
      </c>
      <c r="F36" s="53">
        <v>335.3</v>
      </c>
      <c r="G36" s="54">
        <v>0</v>
      </c>
      <c r="H36" s="54">
        <v>0</v>
      </c>
      <c r="I36" s="54">
        <v>0</v>
      </c>
      <c r="J36" s="54">
        <v>0</v>
      </c>
      <c r="K36" s="54">
        <v>335.3</v>
      </c>
      <c r="L36" s="54">
        <v>0</v>
      </c>
      <c r="M36" s="54">
        <v>0</v>
      </c>
      <c r="N36" s="54">
        <v>0</v>
      </c>
      <c r="O36" s="54">
        <v>0</v>
      </c>
      <c r="P36" s="54">
        <v>0</v>
      </c>
      <c r="Q36" s="54">
        <v>0</v>
      </c>
      <c r="R36" s="54">
        <v>0</v>
      </c>
      <c r="S36" s="54">
        <v>0</v>
      </c>
      <c r="T36" s="54">
        <v>0</v>
      </c>
      <c r="U36" s="54">
        <v>0</v>
      </c>
    </row>
    <row r="37" spans="1:21" ht="29.25" customHeight="1">
      <c r="A37" s="51" t="s">
        <v>129</v>
      </c>
      <c r="B37" s="51" t="s">
        <v>119</v>
      </c>
      <c r="C37" s="51" t="s">
        <v>119</v>
      </c>
      <c r="D37" s="51" t="s">
        <v>140</v>
      </c>
      <c r="E37" s="52" t="s">
        <v>131</v>
      </c>
      <c r="F37" s="53">
        <v>5704.4</v>
      </c>
      <c r="G37" s="54">
        <v>0</v>
      </c>
      <c r="H37" s="54">
        <v>0</v>
      </c>
      <c r="I37" s="54">
        <v>0</v>
      </c>
      <c r="J37" s="54">
        <v>0</v>
      </c>
      <c r="K37" s="54">
        <v>5704.4</v>
      </c>
      <c r="L37" s="54">
        <v>0</v>
      </c>
      <c r="M37" s="54">
        <v>0</v>
      </c>
      <c r="N37" s="54">
        <v>0</v>
      </c>
      <c r="O37" s="54">
        <v>0</v>
      </c>
      <c r="P37" s="54">
        <v>0</v>
      </c>
      <c r="Q37" s="54">
        <v>0</v>
      </c>
      <c r="R37" s="54">
        <v>0</v>
      </c>
      <c r="S37" s="54">
        <v>0</v>
      </c>
      <c r="T37" s="54">
        <v>0</v>
      </c>
      <c r="U37" s="54">
        <v>0</v>
      </c>
    </row>
    <row r="38" spans="1:21" ht="29.25" customHeight="1">
      <c r="A38" s="51" t="s">
        <v>124</v>
      </c>
      <c r="B38" s="51" t="s">
        <v>125</v>
      </c>
      <c r="C38" s="51" t="s">
        <v>119</v>
      </c>
      <c r="D38" s="51" t="s">
        <v>140</v>
      </c>
      <c r="E38" s="52" t="s">
        <v>126</v>
      </c>
      <c r="F38" s="53">
        <v>490.38</v>
      </c>
      <c r="G38" s="54">
        <v>0</v>
      </c>
      <c r="H38" s="54">
        <v>0</v>
      </c>
      <c r="I38" s="54">
        <v>0</v>
      </c>
      <c r="J38" s="54">
        <v>0</v>
      </c>
      <c r="K38" s="54">
        <v>490.38</v>
      </c>
      <c r="L38" s="54">
        <v>0</v>
      </c>
      <c r="M38" s="54">
        <v>0</v>
      </c>
      <c r="N38" s="54">
        <v>0</v>
      </c>
      <c r="O38" s="54">
        <v>0</v>
      </c>
      <c r="P38" s="54">
        <v>0</v>
      </c>
      <c r="Q38" s="54">
        <v>0</v>
      </c>
      <c r="R38" s="54">
        <v>0</v>
      </c>
      <c r="S38" s="54">
        <v>0</v>
      </c>
      <c r="T38" s="54">
        <v>0</v>
      </c>
      <c r="U38" s="54">
        <v>0</v>
      </c>
    </row>
    <row r="39" spans="1:21" ht="29.25" customHeight="1">
      <c r="A39" s="51"/>
      <c r="B39" s="51"/>
      <c r="C39" s="51"/>
      <c r="D39" s="51" t="s">
        <v>100</v>
      </c>
      <c r="E39" s="52" t="s">
        <v>101</v>
      </c>
      <c r="F39" s="53">
        <v>232.9</v>
      </c>
      <c r="G39" s="54">
        <v>0</v>
      </c>
      <c r="H39" s="54">
        <v>0</v>
      </c>
      <c r="I39" s="54">
        <v>0</v>
      </c>
      <c r="J39" s="54">
        <v>0</v>
      </c>
      <c r="K39" s="54">
        <v>232.9</v>
      </c>
      <c r="L39" s="54">
        <v>0</v>
      </c>
      <c r="M39" s="54">
        <v>0</v>
      </c>
      <c r="N39" s="54">
        <v>0</v>
      </c>
      <c r="O39" s="54">
        <v>0</v>
      </c>
      <c r="P39" s="54">
        <v>0</v>
      </c>
      <c r="Q39" s="54">
        <v>0</v>
      </c>
      <c r="R39" s="54">
        <v>0</v>
      </c>
      <c r="S39" s="54">
        <v>0</v>
      </c>
      <c r="T39" s="54">
        <v>0</v>
      </c>
      <c r="U39" s="54">
        <v>0</v>
      </c>
    </row>
    <row r="40" spans="1:21" ht="29.25" customHeight="1">
      <c r="A40" s="51" t="s">
        <v>113</v>
      </c>
      <c r="B40" s="51" t="s">
        <v>121</v>
      </c>
      <c r="C40" s="51" t="s">
        <v>121</v>
      </c>
      <c r="D40" s="51" t="s">
        <v>141</v>
      </c>
      <c r="E40" s="52" t="s">
        <v>123</v>
      </c>
      <c r="F40" s="53">
        <v>24.65</v>
      </c>
      <c r="G40" s="54">
        <v>0</v>
      </c>
      <c r="H40" s="54">
        <v>0</v>
      </c>
      <c r="I40" s="54">
        <v>0</v>
      </c>
      <c r="J40" s="54">
        <v>0</v>
      </c>
      <c r="K40" s="54">
        <v>24.65</v>
      </c>
      <c r="L40" s="54">
        <v>0</v>
      </c>
      <c r="M40" s="54">
        <v>0</v>
      </c>
      <c r="N40" s="54">
        <v>0</v>
      </c>
      <c r="O40" s="54">
        <v>0</v>
      </c>
      <c r="P40" s="54">
        <v>0</v>
      </c>
      <c r="Q40" s="54">
        <v>0</v>
      </c>
      <c r="R40" s="54">
        <v>0</v>
      </c>
      <c r="S40" s="54">
        <v>0</v>
      </c>
      <c r="T40" s="54">
        <v>0</v>
      </c>
      <c r="U40" s="54">
        <v>0</v>
      </c>
    </row>
    <row r="41" spans="1:21" ht="29.25" customHeight="1">
      <c r="A41" s="51" t="s">
        <v>113</v>
      </c>
      <c r="B41" s="51" t="s">
        <v>114</v>
      </c>
      <c r="C41" s="51" t="s">
        <v>115</v>
      </c>
      <c r="D41" s="51" t="s">
        <v>141</v>
      </c>
      <c r="E41" s="52" t="s">
        <v>117</v>
      </c>
      <c r="F41" s="53">
        <v>1.54</v>
      </c>
      <c r="G41" s="54">
        <v>0</v>
      </c>
      <c r="H41" s="54">
        <v>0</v>
      </c>
      <c r="I41" s="54">
        <v>0</v>
      </c>
      <c r="J41" s="54">
        <v>0</v>
      </c>
      <c r="K41" s="54">
        <v>1.54</v>
      </c>
      <c r="L41" s="54">
        <v>0</v>
      </c>
      <c r="M41" s="54">
        <v>0</v>
      </c>
      <c r="N41" s="54">
        <v>0</v>
      </c>
      <c r="O41" s="54">
        <v>0</v>
      </c>
      <c r="P41" s="54">
        <v>0</v>
      </c>
      <c r="Q41" s="54">
        <v>0</v>
      </c>
      <c r="R41" s="54">
        <v>0</v>
      </c>
      <c r="S41" s="54">
        <v>0</v>
      </c>
      <c r="T41" s="54">
        <v>0</v>
      </c>
      <c r="U41" s="54">
        <v>0</v>
      </c>
    </row>
    <row r="42" spans="1:21" ht="29.25" customHeight="1">
      <c r="A42" s="51" t="s">
        <v>118</v>
      </c>
      <c r="B42" s="51" t="s">
        <v>114</v>
      </c>
      <c r="C42" s="51" t="s">
        <v>125</v>
      </c>
      <c r="D42" s="51" t="s">
        <v>141</v>
      </c>
      <c r="E42" s="52" t="s">
        <v>133</v>
      </c>
      <c r="F42" s="53">
        <v>10.119999999999999</v>
      </c>
      <c r="G42" s="54">
        <v>0</v>
      </c>
      <c r="H42" s="54">
        <v>0</v>
      </c>
      <c r="I42" s="54">
        <v>0</v>
      </c>
      <c r="J42" s="54">
        <v>0</v>
      </c>
      <c r="K42" s="54">
        <v>10.119999999999999</v>
      </c>
      <c r="L42" s="54">
        <v>0</v>
      </c>
      <c r="M42" s="54">
        <v>0</v>
      </c>
      <c r="N42" s="54">
        <v>0</v>
      </c>
      <c r="O42" s="54">
        <v>0</v>
      </c>
      <c r="P42" s="54">
        <v>0</v>
      </c>
      <c r="Q42" s="54">
        <v>0</v>
      </c>
      <c r="R42" s="54">
        <v>0</v>
      </c>
      <c r="S42" s="54">
        <v>0</v>
      </c>
      <c r="T42" s="54">
        <v>0</v>
      </c>
      <c r="U42" s="54">
        <v>0</v>
      </c>
    </row>
    <row r="43" spans="1:21" ht="29.25" customHeight="1">
      <c r="A43" s="51" t="s">
        <v>129</v>
      </c>
      <c r="B43" s="51" t="s">
        <v>125</v>
      </c>
      <c r="C43" s="51" t="s">
        <v>119</v>
      </c>
      <c r="D43" s="51" t="s">
        <v>141</v>
      </c>
      <c r="E43" s="52" t="s">
        <v>142</v>
      </c>
      <c r="F43" s="53">
        <v>149.55000000000001</v>
      </c>
      <c r="G43" s="54">
        <v>0</v>
      </c>
      <c r="H43" s="54">
        <v>0</v>
      </c>
      <c r="I43" s="54">
        <v>0</v>
      </c>
      <c r="J43" s="54">
        <v>0</v>
      </c>
      <c r="K43" s="54">
        <v>149.55000000000001</v>
      </c>
      <c r="L43" s="54">
        <v>0</v>
      </c>
      <c r="M43" s="54">
        <v>0</v>
      </c>
      <c r="N43" s="54">
        <v>0</v>
      </c>
      <c r="O43" s="54">
        <v>0</v>
      </c>
      <c r="P43" s="54">
        <v>0</v>
      </c>
      <c r="Q43" s="54">
        <v>0</v>
      </c>
      <c r="R43" s="54">
        <v>0</v>
      </c>
      <c r="S43" s="54">
        <v>0</v>
      </c>
      <c r="T43" s="54">
        <v>0</v>
      </c>
      <c r="U43" s="54">
        <v>0</v>
      </c>
    </row>
    <row r="44" spans="1:21" ht="29.25" customHeight="1">
      <c r="A44" s="51" t="s">
        <v>129</v>
      </c>
      <c r="B44" s="51" t="s">
        <v>125</v>
      </c>
      <c r="C44" s="51" t="s">
        <v>143</v>
      </c>
      <c r="D44" s="51" t="s">
        <v>141</v>
      </c>
      <c r="E44" s="52" t="s">
        <v>144</v>
      </c>
      <c r="F44" s="53">
        <v>19</v>
      </c>
      <c r="G44" s="54">
        <v>0</v>
      </c>
      <c r="H44" s="54">
        <v>0</v>
      </c>
      <c r="I44" s="54">
        <v>0</v>
      </c>
      <c r="J44" s="54">
        <v>0</v>
      </c>
      <c r="K44" s="54">
        <v>19</v>
      </c>
      <c r="L44" s="54">
        <v>0</v>
      </c>
      <c r="M44" s="54">
        <v>0</v>
      </c>
      <c r="N44" s="54">
        <v>0</v>
      </c>
      <c r="O44" s="54">
        <v>0</v>
      </c>
      <c r="P44" s="54">
        <v>0</v>
      </c>
      <c r="Q44" s="54">
        <v>0</v>
      </c>
      <c r="R44" s="54">
        <v>0</v>
      </c>
      <c r="S44" s="54">
        <v>0</v>
      </c>
      <c r="T44" s="54">
        <v>0</v>
      </c>
      <c r="U44" s="54">
        <v>0</v>
      </c>
    </row>
    <row r="45" spans="1:21" ht="29.25" customHeight="1">
      <c r="A45" s="51" t="s">
        <v>129</v>
      </c>
      <c r="B45" s="51" t="s">
        <v>125</v>
      </c>
      <c r="C45" s="51" t="s">
        <v>145</v>
      </c>
      <c r="D45" s="51" t="s">
        <v>141</v>
      </c>
      <c r="E45" s="52" t="s">
        <v>146</v>
      </c>
      <c r="F45" s="53">
        <v>13.25</v>
      </c>
      <c r="G45" s="54">
        <v>0</v>
      </c>
      <c r="H45" s="54">
        <v>0</v>
      </c>
      <c r="I45" s="54">
        <v>0</v>
      </c>
      <c r="J45" s="54">
        <v>0</v>
      </c>
      <c r="K45" s="54">
        <v>13.25</v>
      </c>
      <c r="L45" s="54">
        <v>0</v>
      </c>
      <c r="M45" s="54">
        <v>0</v>
      </c>
      <c r="N45" s="54">
        <v>0</v>
      </c>
      <c r="O45" s="54">
        <v>0</v>
      </c>
      <c r="P45" s="54">
        <v>0</v>
      </c>
      <c r="Q45" s="54">
        <v>0</v>
      </c>
      <c r="R45" s="54">
        <v>0</v>
      </c>
      <c r="S45" s="54">
        <v>0</v>
      </c>
      <c r="T45" s="54">
        <v>0</v>
      </c>
      <c r="U45" s="54">
        <v>0</v>
      </c>
    </row>
    <row r="46" spans="1:21" ht="29.25" customHeight="1">
      <c r="A46" s="51" t="s">
        <v>124</v>
      </c>
      <c r="B46" s="51" t="s">
        <v>125</v>
      </c>
      <c r="C46" s="51" t="s">
        <v>119</v>
      </c>
      <c r="D46" s="51" t="s">
        <v>141</v>
      </c>
      <c r="E46" s="52" t="s">
        <v>126</v>
      </c>
      <c r="F46" s="53">
        <v>14.79</v>
      </c>
      <c r="G46" s="54">
        <v>0</v>
      </c>
      <c r="H46" s="54">
        <v>0</v>
      </c>
      <c r="I46" s="54">
        <v>0</v>
      </c>
      <c r="J46" s="54">
        <v>0</v>
      </c>
      <c r="K46" s="54">
        <v>14.79</v>
      </c>
      <c r="L46" s="54">
        <v>0</v>
      </c>
      <c r="M46" s="54">
        <v>0</v>
      </c>
      <c r="N46" s="54">
        <v>0</v>
      </c>
      <c r="O46" s="54">
        <v>0</v>
      </c>
      <c r="P46" s="54">
        <v>0</v>
      </c>
      <c r="Q46" s="54">
        <v>0</v>
      </c>
      <c r="R46" s="54">
        <v>0</v>
      </c>
      <c r="S46" s="54">
        <v>0</v>
      </c>
      <c r="T46" s="54">
        <v>0</v>
      </c>
      <c r="U46" s="54">
        <v>0</v>
      </c>
    </row>
    <row r="47" spans="1:21" ht="29.25" customHeight="1">
      <c r="A47" s="51"/>
      <c r="B47" s="51"/>
      <c r="C47" s="51"/>
      <c r="D47" s="51" t="s">
        <v>102</v>
      </c>
      <c r="E47" s="52" t="s">
        <v>604</v>
      </c>
      <c r="F47" s="53">
        <v>453.71</v>
      </c>
      <c r="G47" s="54">
        <v>0</v>
      </c>
      <c r="H47" s="54">
        <v>0</v>
      </c>
      <c r="I47" s="54">
        <v>0</v>
      </c>
      <c r="J47" s="54">
        <v>0</v>
      </c>
      <c r="K47" s="54">
        <v>453.71</v>
      </c>
      <c r="L47" s="54">
        <v>0</v>
      </c>
      <c r="M47" s="54">
        <v>0</v>
      </c>
      <c r="N47" s="54">
        <v>0</v>
      </c>
      <c r="O47" s="54">
        <v>0</v>
      </c>
      <c r="P47" s="54">
        <v>0</v>
      </c>
      <c r="Q47" s="54">
        <v>0</v>
      </c>
      <c r="R47" s="54">
        <v>0</v>
      </c>
      <c r="S47" s="54">
        <v>0</v>
      </c>
      <c r="T47" s="54">
        <v>0</v>
      </c>
      <c r="U47" s="54">
        <v>0</v>
      </c>
    </row>
    <row r="48" spans="1:21" ht="29.25" customHeight="1">
      <c r="A48" s="51" t="s">
        <v>113</v>
      </c>
      <c r="B48" s="51" t="s">
        <v>121</v>
      </c>
      <c r="C48" s="51" t="s">
        <v>121</v>
      </c>
      <c r="D48" s="51" t="s">
        <v>147</v>
      </c>
      <c r="E48" s="52" t="s">
        <v>123</v>
      </c>
      <c r="F48" s="53">
        <v>39.26</v>
      </c>
      <c r="G48" s="54">
        <v>0</v>
      </c>
      <c r="H48" s="54">
        <v>0</v>
      </c>
      <c r="I48" s="54">
        <v>0</v>
      </c>
      <c r="J48" s="54">
        <v>0</v>
      </c>
      <c r="K48" s="54">
        <v>39.26</v>
      </c>
      <c r="L48" s="54">
        <v>0</v>
      </c>
      <c r="M48" s="54">
        <v>0</v>
      </c>
      <c r="N48" s="54">
        <v>0</v>
      </c>
      <c r="O48" s="54">
        <v>0</v>
      </c>
      <c r="P48" s="54">
        <v>0</v>
      </c>
      <c r="Q48" s="54">
        <v>0</v>
      </c>
      <c r="R48" s="54">
        <v>0</v>
      </c>
      <c r="S48" s="54">
        <v>0</v>
      </c>
      <c r="T48" s="54">
        <v>0</v>
      </c>
      <c r="U48" s="54">
        <v>0</v>
      </c>
    </row>
    <row r="49" spans="1:21" ht="29.25" customHeight="1">
      <c r="A49" s="51" t="s">
        <v>113</v>
      </c>
      <c r="B49" s="51" t="s">
        <v>114</v>
      </c>
      <c r="C49" s="51" t="s">
        <v>115</v>
      </c>
      <c r="D49" s="51" t="s">
        <v>147</v>
      </c>
      <c r="E49" s="52" t="s">
        <v>117</v>
      </c>
      <c r="F49" s="53">
        <v>2.2799999999999998</v>
      </c>
      <c r="G49" s="54">
        <v>0</v>
      </c>
      <c r="H49" s="54">
        <v>0</v>
      </c>
      <c r="I49" s="54">
        <v>0</v>
      </c>
      <c r="J49" s="54">
        <v>0</v>
      </c>
      <c r="K49" s="54">
        <v>2.2799999999999998</v>
      </c>
      <c r="L49" s="54">
        <v>0</v>
      </c>
      <c r="M49" s="54">
        <v>0</v>
      </c>
      <c r="N49" s="54">
        <v>0</v>
      </c>
      <c r="O49" s="54">
        <v>0</v>
      </c>
      <c r="P49" s="54">
        <v>0</v>
      </c>
      <c r="Q49" s="54">
        <v>0</v>
      </c>
      <c r="R49" s="54">
        <v>0</v>
      </c>
      <c r="S49" s="54">
        <v>0</v>
      </c>
      <c r="T49" s="54">
        <v>0</v>
      </c>
      <c r="U49" s="54">
        <v>0</v>
      </c>
    </row>
    <row r="50" spans="1:21" ht="29.25" customHeight="1">
      <c r="A50" s="51" t="s">
        <v>118</v>
      </c>
      <c r="B50" s="51" t="s">
        <v>114</v>
      </c>
      <c r="C50" s="51" t="s">
        <v>125</v>
      </c>
      <c r="D50" s="51" t="s">
        <v>147</v>
      </c>
      <c r="E50" s="52" t="s">
        <v>133</v>
      </c>
      <c r="F50" s="53">
        <v>14.53</v>
      </c>
      <c r="G50" s="54">
        <v>0</v>
      </c>
      <c r="H50" s="54">
        <v>0</v>
      </c>
      <c r="I50" s="54">
        <v>0</v>
      </c>
      <c r="J50" s="54">
        <v>0</v>
      </c>
      <c r="K50" s="54">
        <v>14.53</v>
      </c>
      <c r="L50" s="54">
        <v>0</v>
      </c>
      <c r="M50" s="54">
        <v>0</v>
      </c>
      <c r="N50" s="54">
        <v>0</v>
      </c>
      <c r="O50" s="54">
        <v>0</v>
      </c>
      <c r="P50" s="54">
        <v>0</v>
      </c>
      <c r="Q50" s="54">
        <v>0</v>
      </c>
      <c r="R50" s="54">
        <v>0</v>
      </c>
      <c r="S50" s="54">
        <v>0</v>
      </c>
      <c r="T50" s="54">
        <v>0</v>
      </c>
      <c r="U50" s="54">
        <v>0</v>
      </c>
    </row>
    <row r="51" spans="1:21" ht="29.25" customHeight="1">
      <c r="A51" s="51" t="s">
        <v>129</v>
      </c>
      <c r="B51" s="51" t="s">
        <v>119</v>
      </c>
      <c r="C51" s="51" t="s">
        <v>119</v>
      </c>
      <c r="D51" s="51" t="s">
        <v>147</v>
      </c>
      <c r="E51" s="52" t="s">
        <v>131</v>
      </c>
      <c r="F51" s="53">
        <v>78.89</v>
      </c>
      <c r="G51" s="54">
        <v>0</v>
      </c>
      <c r="H51" s="54">
        <v>0</v>
      </c>
      <c r="I51" s="54">
        <v>0</v>
      </c>
      <c r="J51" s="54">
        <v>0</v>
      </c>
      <c r="K51" s="54">
        <v>78.89</v>
      </c>
      <c r="L51" s="54">
        <v>0</v>
      </c>
      <c r="M51" s="54">
        <v>0</v>
      </c>
      <c r="N51" s="54">
        <v>0</v>
      </c>
      <c r="O51" s="54">
        <v>0</v>
      </c>
      <c r="P51" s="54">
        <v>0</v>
      </c>
      <c r="Q51" s="54">
        <v>0</v>
      </c>
      <c r="R51" s="54">
        <v>0</v>
      </c>
      <c r="S51" s="54">
        <v>0</v>
      </c>
      <c r="T51" s="54">
        <v>0</v>
      </c>
      <c r="U51" s="54">
        <v>0</v>
      </c>
    </row>
    <row r="52" spans="1:21" ht="29.25" customHeight="1">
      <c r="A52" s="51" t="s">
        <v>129</v>
      </c>
      <c r="B52" s="51" t="s">
        <v>119</v>
      </c>
      <c r="C52" s="51" t="s">
        <v>149</v>
      </c>
      <c r="D52" s="51" t="s">
        <v>147</v>
      </c>
      <c r="E52" s="52" t="s">
        <v>150</v>
      </c>
      <c r="F52" s="53">
        <v>196.32</v>
      </c>
      <c r="G52" s="54">
        <v>0</v>
      </c>
      <c r="H52" s="54">
        <v>0</v>
      </c>
      <c r="I52" s="54">
        <v>0</v>
      </c>
      <c r="J52" s="54">
        <v>0</v>
      </c>
      <c r="K52" s="54">
        <v>196.32</v>
      </c>
      <c r="L52" s="54">
        <v>0</v>
      </c>
      <c r="M52" s="54">
        <v>0</v>
      </c>
      <c r="N52" s="54">
        <v>0</v>
      </c>
      <c r="O52" s="54">
        <v>0</v>
      </c>
      <c r="P52" s="54">
        <v>0</v>
      </c>
      <c r="Q52" s="54">
        <v>0</v>
      </c>
      <c r="R52" s="54">
        <v>0</v>
      </c>
      <c r="S52" s="54">
        <v>0</v>
      </c>
      <c r="T52" s="54">
        <v>0</v>
      </c>
      <c r="U52" s="54">
        <v>0</v>
      </c>
    </row>
    <row r="53" spans="1:21" ht="29.25" customHeight="1">
      <c r="A53" s="51" t="s">
        <v>129</v>
      </c>
      <c r="B53" s="51" t="s">
        <v>115</v>
      </c>
      <c r="C53" s="51" t="s">
        <v>115</v>
      </c>
      <c r="D53" s="51" t="s">
        <v>147</v>
      </c>
      <c r="E53" s="52" t="s">
        <v>148</v>
      </c>
      <c r="F53" s="53">
        <v>98.87</v>
      </c>
      <c r="G53" s="54">
        <v>0</v>
      </c>
      <c r="H53" s="54">
        <v>0</v>
      </c>
      <c r="I53" s="54">
        <v>0</v>
      </c>
      <c r="J53" s="54">
        <v>0</v>
      </c>
      <c r="K53" s="54">
        <v>98.87</v>
      </c>
      <c r="L53" s="54">
        <v>0</v>
      </c>
      <c r="M53" s="54">
        <v>0</v>
      </c>
      <c r="N53" s="54">
        <v>0</v>
      </c>
      <c r="O53" s="54">
        <v>0</v>
      </c>
      <c r="P53" s="54">
        <v>0</v>
      </c>
      <c r="Q53" s="54">
        <v>0</v>
      </c>
      <c r="R53" s="54">
        <v>0</v>
      </c>
      <c r="S53" s="54">
        <v>0</v>
      </c>
      <c r="T53" s="54">
        <v>0</v>
      </c>
      <c r="U53" s="54">
        <v>0</v>
      </c>
    </row>
    <row r="54" spans="1:21" ht="29.25" customHeight="1">
      <c r="A54" s="51" t="s">
        <v>124</v>
      </c>
      <c r="B54" s="51" t="s">
        <v>125</v>
      </c>
      <c r="C54" s="51" t="s">
        <v>119</v>
      </c>
      <c r="D54" s="51" t="s">
        <v>147</v>
      </c>
      <c r="E54" s="52" t="s">
        <v>126</v>
      </c>
      <c r="F54" s="53">
        <v>23.56</v>
      </c>
      <c r="G54" s="54">
        <v>0</v>
      </c>
      <c r="H54" s="54">
        <v>0</v>
      </c>
      <c r="I54" s="54">
        <v>0</v>
      </c>
      <c r="J54" s="54">
        <v>0</v>
      </c>
      <c r="K54" s="54">
        <v>23.56</v>
      </c>
      <c r="L54" s="54">
        <v>0</v>
      </c>
      <c r="M54" s="54">
        <v>0</v>
      </c>
      <c r="N54" s="54">
        <v>0</v>
      </c>
      <c r="O54" s="54">
        <v>0</v>
      </c>
      <c r="P54" s="54">
        <v>0</v>
      </c>
      <c r="Q54" s="54">
        <v>0</v>
      </c>
      <c r="R54" s="54">
        <v>0</v>
      </c>
      <c r="S54" s="54">
        <v>0</v>
      </c>
      <c r="T54" s="54">
        <v>0</v>
      </c>
      <c r="U54" s="54">
        <v>0</v>
      </c>
    </row>
    <row r="55" spans="1:21" ht="29.25" customHeight="1">
      <c r="A55" s="51"/>
      <c r="B55" s="51"/>
      <c r="C55" s="51"/>
      <c r="D55" s="51" t="s">
        <v>103</v>
      </c>
      <c r="E55" s="52" t="s">
        <v>104</v>
      </c>
      <c r="F55" s="53">
        <v>398.48</v>
      </c>
      <c r="G55" s="54">
        <v>0</v>
      </c>
      <c r="H55" s="54">
        <v>0</v>
      </c>
      <c r="I55" s="54">
        <v>0</v>
      </c>
      <c r="J55" s="54">
        <v>0</v>
      </c>
      <c r="K55" s="54">
        <v>398.48</v>
      </c>
      <c r="L55" s="54">
        <v>0</v>
      </c>
      <c r="M55" s="54">
        <v>0</v>
      </c>
      <c r="N55" s="54">
        <v>0</v>
      </c>
      <c r="O55" s="54">
        <v>0</v>
      </c>
      <c r="P55" s="54">
        <v>0</v>
      </c>
      <c r="Q55" s="54">
        <v>0</v>
      </c>
      <c r="R55" s="54">
        <v>0</v>
      </c>
      <c r="S55" s="54">
        <v>0</v>
      </c>
      <c r="T55" s="54">
        <v>0</v>
      </c>
      <c r="U55" s="54">
        <v>0</v>
      </c>
    </row>
    <row r="56" spans="1:21" ht="29.25" customHeight="1">
      <c r="A56" s="51" t="s">
        <v>113</v>
      </c>
      <c r="B56" s="51" t="s">
        <v>121</v>
      </c>
      <c r="C56" s="51" t="s">
        <v>121</v>
      </c>
      <c r="D56" s="51" t="s">
        <v>151</v>
      </c>
      <c r="E56" s="52" t="s">
        <v>123</v>
      </c>
      <c r="F56" s="53">
        <v>39.85</v>
      </c>
      <c r="G56" s="54">
        <v>0</v>
      </c>
      <c r="H56" s="54">
        <v>0</v>
      </c>
      <c r="I56" s="54">
        <v>0</v>
      </c>
      <c r="J56" s="54">
        <v>0</v>
      </c>
      <c r="K56" s="54">
        <v>39.85</v>
      </c>
      <c r="L56" s="54">
        <v>0</v>
      </c>
      <c r="M56" s="54">
        <v>0</v>
      </c>
      <c r="N56" s="54">
        <v>0</v>
      </c>
      <c r="O56" s="54">
        <v>0</v>
      </c>
      <c r="P56" s="54">
        <v>0</v>
      </c>
      <c r="Q56" s="54">
        <v>0</v>
      </c>
      <c r="R56" s="54">
        <v>0</v>
      </c>
      <c r="S56" s="54">
        <v>0</v>
      </c>
      <c r="T56" s="54">
        <v>0</v>
      </c>
      <c r="U56" s="54">
        <v>0</v>
      </c>
    </row>
    <row r="57" spans="1:21" ht="29.25" customHeight="1">
      <c r="A57" s="51" t="s">
        <v>113</v>
      </c>
      <c r="B57" s="51" t="s">
        <v>114</v>
      </c>
      <c r="C57" s="51" t="s">
        <v>115</v>
      </c>
      <c r="D57" s="51" t="s">
        <v>151</v>
      </c>
      <c r="E57" s="52" t="s">
        <v>117</v>
      </c>
      <c r="F57" s="53">
        <v>2.21</v>
      </c>
      <c r="G57" s="54">
        <v>0</v>
      </c>
      <c r="H57" s="54">
        <v>0</v>
      </c>
      <c r="I57" s="54">
        <v>0</v>
      </c>
      <c r="J57" s="54">
        <v>0</v>
      </c>
      <c r="K57" s="54">
        <v>2.21</v>
      </c>
      <c r="L57" s="54">
        <v>0</v>
      </c>
      <c r="M57" s="54">
        <v>0</v>
      </c>
      <c r="N57" s="54">
        <v>0</v>
      </c>
      <c r="O57" s="54">
        <v>0</v>
      </c>
      <c r="P57" s="54">
        <v>0</v>
      </c>
      <c r="Q57" s="54">
        <v>0</v>
      </c>
      <c r="R57" s="54">
        <v>0</v>
      </c>
      <c r="S57" s="54">
        <v>0</v>
      </c>
      <c r="T57" s="54">
        <v>0</v>
      </c>
      <c r="U57" s="54">
        <v>0</v>
      </c>
    </row>
    <row r="58" spans="1:21" ht="29.25" customHeight="1">
      <c r="A58" s="51" t="s">
        <v>118</v>
      </c>
      <c r="B58" s="51" t="s">
        <v>114</v>
      </c>
      <c r="C58" s="51" t="s">
        <v>125</v>
      </c>
      <c r="D58" s="51" t="s">
        <v>151</v>
      </c>
      <c r="E58" s="52" t="s">
        <v>133</v>
      </c>
      <c r="F58" s="53">
        <v>16.309999999999999</v>
      </c>
      <c r="G58" s="54">
        <v>0</v>
      </c>
      <c r="H58" s="54">
        <v>0</v>
      </c>
      <c r="I58" s="54">
        <v>0</v>
      </c>
      <c r="J58" s="54">
        <v>0</v>
      </c>
      <c r="K58" s="54">
        <v>16.309999999999999</v>
      </c>
      <c r="L58" s="54">
        <v>0</v>
      </c>
      <c r="M58" s="54">
        <v>0</v>
      </c>
      <c r="N58" s="54">
        <v>0</v>
      </c>
      <c r="O58" s="54">
        <v>0</v>
      </c>
      <c r="P58" s="54">
        <v>0</v>
      </c>
      <c r="Q58" s="54">
        <v>0</v>
      </c>
      <c r="R58" s="54">
        <v>0</v>
      </c>
      <c r="S58" s="54">
        <v>0</v>
      </c>
      <c r="T58" s="54">
        <v>0</v>
      </c>
      <c r="U58" s="54">
        <v>0</v>
      </c>
    </row>
    <row r="59" spans="1:21" ht="29.25" customHeight="1">
      <c r="A59" s="51" t="s">
        <v>129</v>
      </c>
      <c r="B59" s="51" t="s">
        <v>119</v>
      </c>
      <c r="C59" s="51" t="s">
        <v>119</v>
      </c>
      <c r="D59" s="51" t="s">
        <v>151</v>
      </c>
      <c r="E59" s="52" t="s">
        <v>131</v>
      </c>
      <c r="F59" s="53">
        <v>246.7</v>
      </c>
      <c r="G59" s="54">
        <v>0</v>
      </c>
      <c r="H59" s="54">
        <v>0</v>
      </c>
      <c r="I59" s="54">
        <v>0</v>
      </c>
      <c r="J59" s="54">
        <v>0</v>
      </c>
      <c r="K59" s="54">
        <v>246.7</v>
      </c>
      <c r="L59" s="54">
        <v>0</v>
      </c>
      <c r="M59" s="54">
        <v>0</v>
      </c>
      <c r="N59" s="54">
        <v>0</v>
      </c>
      <c r="O59" s="54">
        <v>0</v>
      </c>
      <c r="P59" s="54">
        <v>0</v>
      </c>
      <c r="Q59" s="54">
        <v>0</v>
      </c>
      <c r="R59" s="54">
        <v>0</v>
      </c>
      <c r="S59" s="54">
        <v>0</v>
      </c>
      <c r="T59" s="54">
        <v>0</v>
      </c>
      <c r="U59" s="54">
        <v>0</v>
      </c>
    </row>
    <row r="60" spans="1:21" ht="29.25" customHeight="1">
      <c r="A60" s="51" t="s">
        <v>129</v>
      </c>
      <c r="B60" s="51" t="s">
        <v>119</v>
      </c>
      <c r="C60" s="51" t="s">
        <v>125</v>
      </c>
      <c r="D60" s="51" t="s">
        <v>151</v>
      </c>
      <c r="E60" s="52" t="s">
        <v>130</v>
      </c>
      <c r="F60" s="53">
        <v>57</v>
      </c>
      <c r="G60" s="54">
        <v>0</v>
      </c>
      <c r="H60" s="54">
        <v>0</v>
      </c>
      <c r="I60" s="54">
        <v>0</v>
      </c>
      <c r="J60" s="54">
        <v>0</v>
      </c>
      <c r="K60" s="54">
        <v>57</v>
      </c>
      <c r="L60" s="54">
        <v>0</v>
      </c>
      <c r="M60" s="54">
        <v>0</v>
      </c>
      <c r="N60" s="54">
        <v>0</v>
      </c>
      <c r="O60" s="54">
        <v>0</v>
      </c>
      <c r="P60" s="54">
        <v>0</v>
      </c>
      <c r="Q60" s="54">
        <v>0</v>
      </c>
      <c r="R60" s="54">
        <v>0</v>
      </c>
      <c r="S60" s="54">
        <v>0</v>
      </c>
      <c r="T60" s="54">
        <v>0</v>
      </c>
      <c r="U60" s="54">
        <v>0</v>
      </c>
    </row>
    <row r="61" spans="1:21" ht="29.25" customHeight="1">
      <c r="A61" s="51" t="s">
        <v>129</v>
      </c>
      <c r="B61" s="51" t="s">
        <v>119</v>
      </c>
      <c r="C61" s="51" t="s">
        <v>152</v>
      </c>
      <c r="D61" s="51" t="s">
        <v>151</v>
      </c>
      <c r="E61" s="52" t="s">
        <v>153</v>
      </c>
      <c r="F61" s="53">
        <v>12.5</v>
      </c>
      <c r="G61" s="54">
        <v>0</v>
      </c>
      <c r="H61" s="54">
        <v>0</v>
      </c>
      <c r="I61" s="54">
        <v>0</v>
      </c>
      <c r="J61" s="54">
        <v>0</v>
      </c>
      <c r="K61" s="54">
        <v>12.5</v>
      </c>
      <c r="L61" s="54">
        <v>0</v>
      </c>
      <c r="M61" s="54">
        <v>0</v>
      </c>
      <c r="N61" s="54">
        <v>0</v>
      </c>
      <c r="O61" s="54">
        <v>0</v>
      </c>
      <c r="P61" s="54">
        <v>0</v>
      </c>
      <c r="Q61" s="54">
        <v>0</v>
      </c>
      <c r="R61" s="54">
        <v>0</v>
      </c>
      <c r="S61" s="54">
        <v>0</v>
      </c>
      <c r="T61" s="54">
        <v>0</v>
      </c>
      <c r="U61" s="54">
        <v>0</v>
      </c>
    </row>
    <row r="62" spans="1:21" ht="29.25" customHeight="1">
      <c r="A62" s="51" t="s">
        <v>124</v>
      </c>
      <c r="B62" s="51" t="s">
        <v>125</v>
      </c>
      <c r="C62" s="51" t="s">
        <v>119</v>
      </c>
      <c r="D62" s="51" t="s">
        <v>151</v>
      </c>
      <c r="E62" s="52" t="s">
        <v>126</v>
      </c>
      <c r="F62" s="53">
        <v>23.91</v>
      </c>
      <c r="G62" s="54">
        <v>0</v>
      </c>
      <c r="H62" s="54">
        <v>0</v>
      </c>
      <c r="I62" s="54">
        <v>0</v>
      </c>
      <c r="J62" s="54">
        <v>0</v>
      </c>
      <c r="K62" s="54">
        <v>23.91</v>
      </c>
      <c r="L62" s="54">
        <v>0</v>
      </c>
      <c r="M62" s="54">
        <v>0</v>
      </c>
      <c r="N62" s="54">
        <v>0</v>
      </c>
      <c r="O62" s="54">
        <v>0</v>
      </c>
      <c r="P62" s="54">
        <v>0</v>
      </c>
      <c r="Q62" s="54">
        <v>0</v>
      </c>
      <c r="R62" s="54">
        <v>0</v>
      </c>
      <c r="S62" s="54">
        <v>0</v>
      </c>
      <c r="T62" s="54">
        <v>0</v>
      </c>
      <c r="U62" s="54">
        <v>0</v>
      </c>
    </row>
    <row r="63" spans="1:21" ht="29.25" customHeight="1"/>
    <row r="64" spans="1:21" ht="29.25" customHeight="1"/>
    <row r="65" ht="29.25" customHeight="1"/>
    <row r="66" ht="29.25" customHeight="1"/>
    <row r="67" ht="29.25" customHeight="1"/>
    <row r="68" ht="29.25" customHeight="1"/>
    <row r="69" ht="29.25" customHeight="1"/>
    <row r="70" ht="29.25" customHeight="1"/>
    <row r="71" ht="29.25" customHeight="1"/>
  </sheetData>
  <sheetProtection formatCells="0" formatColumns="0" formatRows="0"/>
  <mergeCells count="24">
    <mergeCell ref="S4:S6"/>
    <mergeCell ref="T4:T6"/>
    <mergeCell ref="U4:U6"/>
    <mergeCell ref="N4:N6"/>
    <mergeCell ref="O4:O6"/>
    <mergeCell ref="P4:P6"/>
    <mergeCell ref="Q4:Q6"/>
    <mergeCell ref="R4:R6"/>
    <mergeCell ref="A2:U2"/>
    <mergeCell ref="T3:U3"/>
    <mergeCell ref="A4:C4"/>
    <mergeCell ref="A5:A6"/>
    <mergeCell ref="B5:B6"/>
    <mergeCell ref="C5:C6"/>
    <mergeCell ref="D4:D6"/>
    <mergeCell ref="E4:E6"/>
    <mergeCell ref="F4:F6"/>
    <mergeCell ref="G4:G6"/>
    <mergeCell ref="L4:L6"/>
    <mergeCell ref="M4:M6"/>
    <mergeCell ref="H4:H6"/>
    <mergeCell ref="I4:I6"/>
    <mergeCell ref="J4:J6"/>
    <mergeCell ref="K4:K6"/>
  </mergeCells>
  <phoneticPr fontId="11" type="noConversion"/>
  <pageMargins left="0.75" right="0.75" top="1" bottom="1" header="0.5" footer="0.5"/>
  <pageSetup paperSize="9" scale="75" orientation="landscape" horizontalDpi="1200" verticalDpi="1200"/>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IT64"/>
  <sheetViews>
    <sheetView showGridLines="0" showZeros="0" topLeftCell="E7" workbookViewId="0">
      <selection activeCell="E29" sqref="E29"/>
    </sheetView>
  </sheetViews>
  <sheetFormatPr defaultRowHeight="23.1" customHeight="1"/>
  <cols>
    <col min="1" max="3" width="3.625" style="280" customWidth="1"/>
    <col min="4" max="4" width="7.25" style="280" customWidth="1"/>
    <col min="5" max="5" width="19.5" style="280" customWidth="1"/>
    <col min="6" max="6" width="9.625" style="280" customWidth="1"/>
    <col min="7" max="7" width="9.5" style="280" customWidth="1"/>
    <col min="8" max="8" width="8.5" style="280" customWidth="1"/>
    <col min="9" max="11" width="7.5" style="280" customWidth="1"/>
    <col min="12" max="12" width="9" style="281"/>
    <col min="13" max="13" width="9.375" style="280" customWidth="1"/>
    <col min="14" max="15" width="9.125" style="280" customWidth="1"/>
    <col min="16" max="20" width="7.5" style="280" customWidth="1"/>
    <col min="21" max="21" width="8.5" style="280" customWidth="1"/>
    <col min="22" max="22" width="8.125" style="280" customWidth="1"/>
    <col min="23" max="25" width="7.5" style="280" customWidth="1"/>
    <col min="26" max="16384" width="9" style="280"/>
  </cols>
  <sheetData>
    <row r="1" spans="1:254" ht="23.1" customHeight="1">
      <c r="A1"/>
      <c r="B1" s="282"/>
      <c r="C1" s="282"/>
      <c r="D1" s="282"/>
      <c r="E1" s="282"/>
      <c r="F1" s="282"/>
      <c r="G1" s="282"/>
      <c r="H1" s="282"/>
      <c r="I1" s="282"/>
      <c r="J1" s="282"/>
      <c r="K1" s="282"/>
      <c r="L1"/>
      <c r="M1" s="282"/>
      <c r="N1" s="282"/>
      <c r="O1" s="282"/>
      <c r="P1" s="282"/>
      <c r="Q1" s="282"/>
      <c r="R1" s="282"/>
      <c r="S1" s="282"/>
      <c r="T1" s="282"/>
      <c r="U1" s="282"/>
      <c r="V1"/>
      <c r="W1"/>
      <c r="X1"/>
      <c r="Y1" s="290" t="s">
        <v>187</v>
      </c>
      <c r="Z1" s="29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row>
    <row r="2" spans="1:254" ht="23.1" customHeight="1">
      <c r="A2" s="417" t="s">
        <v>188</v>
      </c>
      <c r="B2" s="417"/>
      <c r="C2" s="417"/>
      <c r="D2" s="417"/>
      <c r="E2" s="417"/>
      <c r="F2" s="417"/>
      <c r="G2" s="417"/>
      <c r="H2" s="417"/>
      <c r="I2" s="417"/>
      <c r="J2" s="417"/>
      <c r="K2" s="417"/>
      <c r="L2" s="417"/>
      <c r="M2" s="417"/>
      <c r="N2" s="417"/>
      <c r="O2" s="417"/>
      <c r="P2" s="417"/>
      <c r="Q2" s="417"/>
      <c r="R2" s="417"/>
      <c r="S2" s="417"/>
      <c r="T2" s="417"/>
      <c r="U2" s="417"/>
      <c r="V2" s="417"/>
      <c r="W2" s="417"/>
      <c r="X2" s="417"/>
      <c r="Y2" s="417"/>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ht="23.1" customHeight="1">
      <c r="A3" s="283"/>
      <c r="B3" s="283"/>
      <c r="C3" s="283"/>
      <c r="D3" s="284"/>
      <c r="E3" s="284"/>
      <c r="F3" s="284"/>
      <c r="G3" s="284"/>
      <c r="H3" s="284"/>
      <c r="I3" s="284"/>
      <c r="J3" s="284"/>
      <c r="K3" s="284"/>
      <c r="L3"/>
      <c r="M3" s="284"/>
      <c r="N3" s="284"/>
      <c r="O3" s="284"/>
      <c r="P3" s="284"/>
      <c r="Q3" s="284"/>
      <c r="R3" s="284"/>
      <c r="S3" s="284"/>
      <c r="T3" s="284"/>
      <c r="U3" s="284"/>
      <c r="V3"/>
      <c r="W3"/>
      <c r="X3" s="418" t="s">
        <v>77</v>
      </c>
      <c r="Y3" s="418"/>
      <c r="Z3" s="292"/>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row>
    <row r="4" spans="1:254" ht="27" customHeight="1">
      <c r="A4" s="419" t="s">
        <v>107</v>
      </c>
      <c r="B4" s="419"/>
      <c r="C4" s="419"/>
      <c r="D4" s="416" t="s">
        <v>78</v>
      </c>
      <c r="E4" s="416" t="s">
        <v>108</v>
      </c>
      <c r="F4" s="416" t="s">
        <v>109</v>
      </c>
      <c r="G4" s="420" t="s">
        <v>189</v>
      </c>
      <c r="H4" s="421"/>
      <c r="I4" s="421"/>
      <c r="J4" s="421"/>
      <c r="K4" s="421"/>
      <c r="L4" s="422"/>
      <c r="M4" s="423" t="s">
        <v>190</v>
      </c>
      <c r="N4" s="423"/>
      <c r="O4" s="423"/>
      <c r="P4" s="423"/>
      <c r="Q4" s="423"/>
      <c r="R4" s="423"/>
      <c r="S4" s="423"/>
      <c r="T4" s="423"/>
      <c r="U4" s="425" t="s">
        <v>191</v>
      </c>
      <c r="V4" s="416" t="s">
        <v>192</v>
      </c>
      <c r="W4" s="416"/>
      <c r="X4" s="416"/>
      <c r="Y4" s="416"/>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row>
    <row r="5" spans="1:254" ht="27" customHeight="1">
      <c r="A5" s="416" t="s">
        <v>110</v>
      </c>
      <c r="B5" s="416" t="s">
        <v>111</v>
      </c>
      <c r="C5" s="416" t="s">
        <v>112</v>
      </c>
      <c r="D5" s="416"/>
      <c r="E5" s="416"/>
      <c r="F5" s="416"/>
      <c r="G5" s="416" t="s">
        <v>80</v>
      </c>
      <c r="H5" s="416" t="s">
        <v>193</v>
      </c>
      <c r="I5" s="416" t="s">
        <v>194</v>
      </c>
      <c r="J5" s="416" t="s">
        <v>195</v>
      </c>
      <c r="K5" s="424" t="s">
        <v>196</v>
      </c>
      <c r="L5" s="416" t="s">
        <v>197</v>
      </c>
      <c r="M5" s="416" t="s">
        <v>80</v>
      </c>
      <c r="N5" s="416" t="s">
        <v>198</v>
      </c>
      <c r="O5" s="416" t="s">
        <v>199</v>
      </c>
      <c r="P5" s="416" t="s">
        <v>200</v>
      </c>
      <c r="Q5" s="424" t="s">
        <v>201</v>
      </c>
      <c r="R5" s="416" t="s">
        <v>202</v>
      </c>
      <c r="S5" s="416" t="s">
        <v>203</v>
      </c>
      <c r="T5" s="416" t="s">
        <v>204</v>
      </c>
      <c r="U5" s="426"/>
      <c r="V5" s="416" t="s">
        <v>80</v>
      </c>
      <c r="W5" s="416" t="s">
        <v>205</v>
      </c>
      <c r="X5" s="416" t="s">
        <v>206</v>
      </c>
      <c r="Y5" s="416" t="s">
        <v>192</v>
      </c>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row>
    <row r="6" spans="1:254" ht="27" customHeight="1">
      <c r="A6" s="416"/>
      <c r="B6" s="416"/>
      <c r="C6" s="416"/>
      <c r="D6" s="416"/>
      <c r="E6" s="416"/>
      <c r="F6" s="416"/>
      <c r="G6" s="416"/>
      <c r="H6" s="416"/>
      <c r="I6" s="416"/>
      <c r="J6" s="416"/>
      <c r="K6" s="424"/>
      <c r="L6" s="416"/>
      <c r="M6" s="416"/>
      <c r="N6" s="416"/>
      <c r="O6" s="416"/>
      <c r="P6" s="416"/>
      <c r="Q6" s="424"/>
      <c r="R6" s="416"/>
      <c r="S6" s="416"/>
      <c r="T6" s="416"/>
      <c r="U6" s="427"/>
      <c r="V6" s="416"/>
      <c r="W6" s="416"/>
      <c r="X6" s="416"/>
      <c r="Y6" s="41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row>
    <row r="7" spans="1:254" ht="23.1" customHeight="1">
      <c r="A7" s="285" t="s">
        <v>92</v>
      </c>
      <c r="B7" s="285" t="s">
        <v>92</v>
      </c>
      <c r="C7" s="285" t="s">
        <v>92</v>
      </c>
      <c r="D7" s="285" t="s">
        <v>92</v>
      </c>
      <c r="E7" s="285" t="s">
        <v>92</v>
      </c>
      <c r="F7" s="285">
        <v>1</v>
      </c>
      <c r="G7" s="285">
        <v>2</v>
      </c>
      <c r="H7" s="285">
        <v>3</v>
      </c>
      <c r="I7" s="285">
        <v>4</v>
      </c>
      <c r="J7" s="285">
        <v>5</v>
      </c>
      <c r="K7" s="285">
        <v>6</v>
      </c>
      <c r="L7" s="285">
        <v>7</v>
      </c>
      <c r="M7" s="285">
        <v>8</v>
      </c>
      <c r="N7" s="285">
        <v>9</v>
      </c>
      <c r="O7" s="285">
        <v>10</v>
      </c>
      <c r="P7" s="285">
        <v>11</v>
      </c>
      <c r="Q7" s="285">
        <v>12</v>
      </c>
      <c r="R7" s="285">
        <v>13</v>
      </c>
      <c r="S7" s="285">
        <v>14</v>
      </c>
      <c r="T7" s="285">
        <v>15</v>
      </c>
      <c r="U7" s="285">
        <v>16</v>
      </c>
      <c r="V7" s="285">
        <v>17</v>
      </c>
      <c r="W7" s="285">
        <v>18</v>
      </c>
      <c r="X7" s="285">
        <v>19</v>
      </c>
      <c r="Y7" s="285">
        <v>20</v>
      </c>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row>
    <row r="8" spans="1:254" s="279" customFormat="1" ht="26.25" customHeight="1">
      <c r="A8" s="286"/>
      <c r="B8" s="286"/>
      <c r="C8" s="286"/>
      <c r="D8" s="287"/>
      <c r="E8" s="287" t="s">
        <v>80</v>
      </c>
      <c r="F8" s="288">
        <f>F9+F16+F23+F29+F35+F41+F48</f>
        <v>18617.79</v>
      </c>
      <c r="G8" s="288">
        <f t="shared" ref="G8:Y8" si="0">G9+G16+G23+G29+G35+G41+G48</f>
        <v>12721.43</v>
      </c>
      <c r="H8" s="288">
        <f t="shared" si="0"/>
        <v>9007.58</v>
      </c>
      <c r="I8" s="288">
        <f t="shared" si="0"/>
        <v>703.65</v>
      </c>
      <c r="J8" s="288">
        <f t="shared" si="0"/>
        <v>8.8800000000000008</v>
      </c>
      <c r="K8" s="288">
        <f t="shared" si="0"/>
        <v>0</v>
      </c>
      <c r="L8" s="288">
        <f t="shared" si="0"/>
        <v>3001.32</v>
      </c>
      <c r="M8" s="288">
        <f t="shared" si="0"/>
        <v>4052.8999999999992</v>
      </c>
      <c r="N8" s="288">
        <f t="shared" si="0"/>
        <v>2544.2800000000002</v>
      </c>
      <c r="O8" s="288">
        <f t="shared" si="0"/>
        <v>1075.3700000000001</v>
      </c>
      <c r="P8" s="288">
        <f t="shared" si="0"/>
        <v>75.900000000000006</v>
      </c>
      <c r="Q8" s="288">
        <f t="shared" si="0"/>
        <v>60.930000000000007</v>
      </c>
      <c r="R8" s="288">
        <f t="shared" si="0"/>
        <v>107.2</v>
      </c>
      <c r="S8" s="288">
        <f t="shared" si="0"/>
        <v>189.22000000000003</v>
      </c>
      <c r="T8" s="288">
        <f t="shared" si="0"/>
        <v>0</v>
      </c>
      <c r="U8" s="288">
        <f t="shared" si="0"/>
        <v>1843.4599999999998</v>
      </c>
      <c r="V8" s="288">
        <f t="shared" si="0"/>
        <v>0</v>
      </c>
      <c r="W8" s="288">
        <f t="shared" si="0"/>
        <v>0</v>
      </c>
      <c r="X8" s="288">
        <f t="shared" si="0"/>
        <v>0</v>
      </c>
      <c r="Y8" s="288">
        <f t="shared" si="0"/>
        <v>0</v>
      </c>
      <c r="Z8" s="293"/>
      <c r="AA8" s="293"/>
      <c r="AB8" s="293"/>
      <c r="AC8" s="293"/>
      <c r="AD8" s="293"/>
      <c r="AE8" s="293"/>
      <c r="AF8" s="293"/>
      <c r="AG8" s="293"/>
      <c r="AH8" s="293"/>
      <c r="AI8" s="293"/>
      <c r="AJ8" s="293"/>
      <c r="AK8" s="293"/>
      <c r="AL8" s="293"/>
      <c r="AM8" s="293"/>
      <c r="AN8" s="293"/>
      <c r="AO8" s="293"/>
      <c r="AP8" s="293"/>
      <c r="AQ8" s="293"/>
      <c r="AR8" s="293"/>
      <c r="AS8" s="293"/>
      <c r="AT8" s="293"/>
      <c r="AU8" s="293"/>
      <c r="AV8" s="293"/>
      <c r="AW8" s="293"/>
      <c r="AX8" s="293"/>
      <c r="AY8" s="293"/>
      <c r="AZ8" s="293"/>
      <c r="BA8" s="293"/>
      <c r="BB8" s="293"/>
      <c r="BC8" s="293"/>
      <c r="BD8" s="293"/>
      <c r="BE8" s="293"/>
      <c r="BF8" s="293"/>
      <c r="BG8" s="293"/>
      <c r="BH8" s="293"/>
      <c r="BI8" s="293"/>
      <c r="BJ8" s="293"/>
      <c r="BK8" s="293"/>
      <c r="BL8" s="293"/>
      <c r="BM8" s="293"/>
      <c r="BN8" s="293"/>
      <c r="BO8" s="293"/>
      <c r="BP8" s="293"/>
      <c r="BQ8" s="293"/>
      <c r="BR8" s="293"/>
      <c r="BS8" s="293"/>
      <c r="BT8" s="293"/>
      <c r="BU8" s="293"/>
      <c r="BV8" s="293"/>
      <c r="BW8" s="293"/>
      <c r="BX8" s="293"/>
      <c r="BY8" s="293"/>
      <c r="BZ8" s="293"/>
      <c r="CA8" s="293"/>
      <c r="CB8" s="293"/>
      <c r="CC8" s="293"/>
      <c r="CD8" s="293"/>
      <c r="CE8" s="293"/>
      <c r="CF8" s="293"/>
      <c r="CG8" s="293"/>
      <c r="CH8" s="293"/>
      <c r="CI8" s="293"/>
      <c r="CJ8" s="293"/>
      <c r="CK8" s="293"/>
      <c r="CL8" s="293"/>
      <c r="CM8" s="293"/>
      <c r="CN8" s="293"/>
      <c r="CO8" s="293"/>
      <c r="CP8" s="293"/>
      <c r="CQ8" s="293"/>
      <c r="CR8" s="293"/>
      <c r="CS8" s="293"/>
      <c r="CT8" s="293"/>
      <c r="CU8" s="293"/>
      <c r="CV8" s="293"/>
      <c r="CW8" s="293"/>
      <c r="CX8" s="293"/>
      <c r="CY8" s="293"/>
      <c r="CZ8" s="293"/>
      <c r="DA8" s="293"/>
      <c r="DB8" s="293"/>
      <c r="DC8" s="293"/>
      <c r="DD8" s="293"/>
      <c r="DE8" s="293"/>
      <c r="DF8" s="293"/>
      <c r="DG8" s="293"/>
      <c r="DH8" s="293"/>
      <c r="DI8" s="293"/>
      <c r="DJ8" s="293"/>
      <c r="DK8" s="293"/>
      <c r="DL8" s="293"/>
      <c r="DM8" s="293"/>
      <c r="DN8" s="293"/>
      <c r="DO8" s="293"/>
      <c r="DP8" s="293"/>
      <c r="DQ8" s="293"/>
      <c r="DR8" s="293"/>
      <c r="DS8" s="293"/>
      <c r="DT8" s="293"/>
      <c r="DU8" s="293"/>
      <c r="DV8" s="293"/>
      <c r="DW8" s="293"/>
      <c r="DX8" s="293"/>
      <c r="DY8" s="293"/>
      <c r="DZ8" s="293"/>
      <c r="EA8" s="293"/>
      <c r="EB8" s="293"/>
      <c r="EC8" s="293"/>
      <c r="ED8" s="293"/>
      <c r="EE8" s="293"/>
      <c r="EF8" s="293"/>
      <c r="EG8" s="293"/>
      <c r="EH8" s="293"/>
      <c r="EI8" s="293"/>
      <c r="EJ8" s="293"/>
      <c r="EK8" s="293"/>
      <c r="EL8" s="293"/>
      <c r="EM8" s="293"/>
      <c r="EN8" s="293"/>
      <c r="EO8" s="293"/>
      <c r="EP8" s="293"/>
      <c r="EQ8" s="293"/>
      <c r="ER8" s="293"/>
      <c r="ES8" s="293"/>
      <c r="ET8" s="293"/>
      <c r="EU8" s="293"/>
      <c r="EV8" s="293"/>
      <c r="EW8" s="293"/>
      <c r="EX8" s="293"/>
      <c r="EY8" s="293"/>
      <c r="EZ8" s="293"/>
      <c r="FA8" s="293"/>
      <c r="FB8" s="293"/>
      <c r="FC8" s="293"/>
      <c r="FD8" s="293"/>
      <c r="FE8" s="293"/>
      <c r="FF8" s="293"/>
      <c r="FG8" s="293"/>
      <c r="FH8" s="293"/>
      <c r="FI8" s="293"/>
      <c r="FJ8" s="293"/>
      <c r="FK8" s="293"/>
      <c r="FL8" s="293"/>
      <c r="FM8" s="293"/>
      <c r="FN8" s="293"/>
      <c r="FO8" s="293"/>
      <c r="FP8" s="293"/>
      <c r="FQ8" s="293"/>
      <c r="FR8" s="293"/>
      <c r="FS8" s="293"/>
      <c r="FT8" s="293"/>
      <c r="FU8" s="293"/>
      <c r="FV8" s="293"/>
      <c r="FW8" s="293"/>
      <c r="FX8" s="293"/>
      <c r="FY8" s="293"/>
      <c r="FZ8" s="293"/>
      <c r="GA8" s="293"/>
      <c r="GB8" s="293"/>
      <c r="GC8" s="293"/>
      <c r="GD8" s="293"/>
      <c r="GE8" s="293"/>
      <c r="GF8" s="293"/>
      <c r="GG8" s="293"/>
      <c r="GH8" s="293"/>
      <c r="GI8" s="293"/>
      <c r="GJ8" s="293"/>
      <c r="GK8" s="293"/>
      <c r="GL8" s="293"/>
      <c r="GM8" s="293"/>
      <c r="GN8" s="293"/>
      <c r="GO8" s="293"/>
      <c r="GP8" s="293"/>
      <c r="GQ8" s="293"/>
      <c r="GR8" s="293"/>
      <c r="GS8" s="293"/>
      <c r="GT8" s="293"/>
      <c r="GU8" s="293"/>
      <c r="GV8" s="293"/>
      <c r="GW8" s="293"/>
      <c r="GX8" s="293"/>
      <c r="GY8" s="293"/>
      <c r="GZ8" s="293"/>
      <c r="HA8" s="293"/>
      <c r="HB8" s="293"/>
      <c r="HC8" s="293"/>
      <c r="HD8" s="293"/>
      <c r="HE8" s="293"/>
      <c r="HF8" s="293"/>
      <c r="HG8" s="293"/>
      <c r="HH8" s="293"/>
      <c r="HI8" s="293"/>
      <c r="HJ8" s="293"/>
      <c r="HK8" s="293"/>
      <c r="HL8" s="293"/>
      <c r="HM8" s="293"/>
      <c r="HN8" s="293"/>
      <c r="HO8" s="293"/>
      <c r="HP8" s="293"/>
      <c r="HQ8" s="293"/>
      <c r="HR8" s="293"/>
      <c r="HS8" s="293"/>
      <c r="HT8" s="293"/>
      <c r="HU8" s="293"/>
      <c r="HV8" s="293"/>
      <c r="HW8" s="293"/>
      <c r="HX8" s="293"/>
      <c r="HY8" s="293"/>
      <c r="HZ8" s="293"/>
      <c r="IA8" s="293"/>
      <c r="IB8" s="293"/>
      <c r="IC8" s="293"/>
      <c r="ID8" s="293"/>
      <c r="IE8" s="293"/>
      <c r="IF8" s="293"/>
      <c r="IG8" s="293"/>
      <c r="IH8" s="293"/>
      <c r="II8" s="293"/>
      <c r="IJ8" s="293"/>
      <c r="IK8" s="293"/>
      <c r="IL8" s="293"/>
      <c r="IM8" s="293"/>
      <c r="IN8" s="293"/>
      <c r="IO8" s="293"/>
      <c r="IP8" s="293"/>
      <c r="IQ8" s="293"/>
      <c r="IR8" s="293"/>
      <c r="IS8" s="293"/>
      <c r="IT8" s="293"/>
    </row>
    <row r="9" spans="1:254" ht="26.25" customHeight="1">
      <c r="A9" s="286"/>
      <c r="B9" s="286"/>
      <c r="C9" s="286"/>
      <c r="D9" s="287">
        <v>90201</v>
      </c>
      <c r="E9" s="287" t="s">
        <v>94</v>
      </c>
      <c r="F9" s="288">
        <v>652.52</v>
      </c>
      <c r="G9" s="288">
        <v>451.44</v>
      </c>
      <c r="H9" s="288">
        <v>272.18</v>
      </c>
      <c r="I9" s="288">
        <v>158.24</v>
      </c>
      <c r="J9" s="288">
        <v>0</v>
      </c>
      <c r="K9" s="288">
        <v>0</v>
      </c>
      <c r="L9" s="289">
        <v>21.02</v>
      </c>
      <c r="M9" s="288">
        <v>146.91</v>
      </c>
      <c r="N9" s="288">
        <v>90.29</v>
      </c>
      <c r="O9" s="288">
        <v>31.6</v>
      </c>
      <c r="P9" s="288">
        <v>18.059999999999999</v>
      </c>
      <c r="Q9" s="288">
        <v>1.81</v>
      </c>
      <c r="R9" s="288">
        <v>0</v>
      </c>
      <c r="S9" s="288">
        <v>5.15</v>
      </c>
      <c r="T9" s="288">
        <v>0</v>
      </c>
      <c r="U9" s="288">
        <v>54.17</v>
      </c>
      <c r="V9" s="288">
        <v>0</v>
      </c>
      <c r="W9" s="288">
        <v>0</v>
      </c>
      <c r="X9" s="288">
        <v>0</v>
      </c>
      <c r="Y9" s="288">
        <v>0</v>
      </c>
      <c r="Z9" s="294"/>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26.25" customHeight="1">
      <c r="A10" s="286" t="s">
        <v>113</v>
      </c>
      <c r="B10" s="286" t="s">
        <v>121</v>
      </c>
      <c r="C10" s="286" t="s">
        <v>121</v>
      </c>
      <c r="D10" s="287">
        <v>90201</v>
      </c>
      <c r="E10" s="287" t="s">
        <v>123</v>
      </c>
      <c r="F10" s="288">
        <v>90.29</v>
      </c>
      <c r="G10" s="288">
        <v>0</v>
      </c>
      <c r="H10" s="288">
        <v>0</v>
      </c>
      <c r="I10" s="288">
        <v>0</v>
      </c>
      <c r="J10" s="288">
        <v>0</v>
      </c>
      <c r="K10" s="288">
        <v>0</v>
      </c>
      <c r="L10" s="289">
        <v>0</v>
      </c>
      <c r="M10" s="288">
        <v>90.29</v>
      </c>
      <c r="N10" s="288">
        <v>90.29</v>
      </c>
      <c r="O10" s="288">
        <v>0</v>
      </c>
      <c r="P10" s="288">
        <v>0</v>
      </c>
      <c r="Q10" s="288">
        <v>0</v>
      </c>
      <c r="R10" s="288">
        <v>0</v>
      </c>
      <c r="S10" s="288">
        <v>0</v>
      </c>
      <c r="T10" s="288">
        <v>0</v>
      </c>
      <c r="U10" s="288">
        <v>0</v>
      </c>
      <c r="V10" s="288">
        <v>0</v>
      </c>
      <c r="W10" s="288">
        <v>0</v>
      </c>
      <c r="X10" s="288">
        <v>0</v>
      </c>
      <c r="Y10" s="288">
        <v>0</v>
      </c>
      <c r="Z10" s="294"/>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ht="26.25" customHeight="1">
      <c r="A11" s="286" t="s">
        <v>113</v>
      </c>
      <c r="B11" s="286" t="s">
        <v>114</v>
      </c>
      <c r="C11" s="286" t="s">
        <v>115</v>
      </c>
      <c r="D11" s="287">
        <v>90201</v>
      </c>
      <c r="E11" s="287" t="s">
        <v>117</v>
      </c>
      <c r="F11" s="288">
        <v>5.15</v>
      </c>
      <c r="G11" s="288">
        <v>0</v>
      </c>
      <c r="H11" s="288">
        <v>0</v>
      </c>
      <c r="I11" s="288">
        <v>0</v>
      </c>
      <c r="J11" s="288">
        <v>0</v>
      </c>
      <c r="K11" s="288">
        <v>0</v>
      </c>
      <c r="L11" s="289">
        <v>0</v>
      </c>
      <c r="M11" s="288">
        <v>5.15</v>
      </c>
      <c r="N11" s="288">
        <v>0</v>
      </c>
      <c r="O11" s="288">
        <v>0</v>
      </c>
      <c r="P11" s="288">
        <v>0</v>
      </c>
      <c r="Q11" s="288">
        <v>0</v>
      </c>
      <c r="R11" s="288">
        <v>0</v>
      </c>
      <c r="S11" s="288">
        <v>5.15</v>
      </c>
      <c r="T11" s="288">
        <v>0</v>
      </c>
      <c r="U11" s="288">
        <v>0</v>
      </c>
      <c r="V11" s="288">
        <v>0</v>
      </c>
      <c r="W11" s="288">
        <v>0</v>
      </c>
      <c r="X11" s="288">
        <v>0</v>
      </c>
      <c r="Y11" s="288">
        <v>0</v>
      </c>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row>
    <row r="12" spans="1:254" ht="26.25" customHeight="1">
      <c r="A12" s="286" t="s">
        <v>118</v>
      </c>
      <c r="B12" s="286" t="s">
        <v>114</v>
      </c>
      <c r="C12" s="286" t="s">
        <v>119</v>
      </c>
      <c r="D12" s="287">
        <v>90201</v>
      </c>
      <c r="E12" s="287" t="s">
        <v>120</v>
      </c>
      <c r="F12" s="288">
        <v>33.409999999999997</v>
      </c>
      <c r="G12" s="288">
        <v>0</v>
      </c>
      <c r="H12" s="288">
        <v>0</v>
      </c>
      <c r="I12" s="288">
        <v>0</v>
      </c>
      <c r="J12" s="288">
        <v>0</v>
      </c>
      <c r="K12" s="288">
        <v>0</v>
      </c>
      <c r="L12" s="289">
        <v>0</v>
      </c>
      <c r="M12" s="288">
        <v>33.409999999999997</v>
      </c>
      <c r="N12" s="288">
        <v>0</v>
      </c>
      <c r="O12" s="288">
        <v>31.6</v>
      </c>
      <c r="P12" s="288">
        <v>0</v>
      </c>
      <c r="Q12" s="288">
        <v>1.81</v>
      </c>
      <c r="R12" s="288">
        <v>0</v>
      </c>
      <c r="S12" s="288">
        <v>0</v>
      </c>
      <c r="T12" s="288">
        <v>0</v>
      </c>
      <c r="U12" s="288">
        <v>0</v>
      </c>
      <c r="V12" s="288">
        <v>0</v>
      </c>
      <c r="W12" s="288">
        <v>0</v>
      </c>
      <c r="X12" s="288">
        <v>0</v>
      </c>
      <c r="Y12" s="288">
        <v>0</v>
      </c>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row>
    <row r="13" spans="1:254" ht="26.25" customHeight="1">
      <c r="A13" s="286" t="s">
        <v>118</v>
      </c>
      <c r="B13" s="286" t="s">
        <v>114</v>
      </c>
      <c r="C13" s="286" t="s">
        <v>127</v>
      </c>
      <c r="D13" s="287">
        <v>90201</v>
      </c>
      <c r="E13" s="287" t="s">
        <v>128</v>
      </c>
      <c r="F13" s="288">
        <v>18.059999999999999</v>
      </c>
      <c r="G13" s="288">
        <v>0</v>
      </c>
      <c r="H13" s="288">
        <v>0</v>
      </c>
      <c r="I13" s="288">
        <v>0</v>
      </c>
      <c r="J13" s="288">
        <v>0</v>
      </c>
      <c r="K13" s="288">
        <v>0</v>
      </c>
      <c r="L13" s="289">
        <v>0</v>
      </c>
      <c r="M13" s="288">
        <v>18.059999999999999</v>
      </c>
      <c r="N13" s="288">
        <v>0</v>
      </c>
      <c r="O13" s="288">
        <v>0</v>
      </c>
      <c r="P13" s="288">
        <v>18.059999999999999</v>
      </c>
      <c r="Q13" s="288">
        <v>0</v>
      </c>
      <c r="R13" s="288">
        <v>0</v>
      </c>
      <c r="S13" s="288">
        <v>0</v>
      </c>
      <c r="T13" s="288">
        <v>0</v>
      </c>
      <c r="U13" s="288">
        <v>0</v>
      </c>
      <c r="V13" s="288">
        <v>0</v>
      </c>
      <c r="W13" s="288">
        <v>0</v>
      </c>
      <c r="X13" s="288">
        <v>0</v>
      </c>
      <c r="Y13" s="288">
        <v>0</v>
      </c>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row>
    <row r="14" spans="1:254" ht="26.25" customHeight="1">
      <c r="A14" s="286" t="s">
        <v>129</v>
      </c>
      <c r="B14" s="286" t="s">
        <v>119</v>
      </c>
      <c r="C14" s="286" t="s">
        <v>119</v>
      </c>
      <c r="D14" s="287">
        <v>90201</v>
      </c>
      <c r="E14" s="287" t="s">
        <v>131</v>
      </c>
      <c r="F14" s="288">
        <v>451.44</v>
      </c>
      <c r="G14" s="288">
        <v>451.44</v>
      </c>
      <c r="H14" s="288">
        <v>272.18</v>
      </c>
      <c r="I14" s="288">
        <v>158.24</v>
      </c>
      <c r="J14" s="288">
        <v>0</v>
      </c>
      <c r="K14" s="288">
        <v>0</v>
      </c>
      <c r="L14" s="289">
        <v>21.02</v>
      </c>
      <c r="M14" s="288">
        <v>0</v>
      </c>
      <c r="N14" s="288">
        <v>0</v>
      </c>
      <c r="O14" s="288">
        <v>0</v>
      </c>
      <c r="P14" s="288">
        <v>0</v>
      </c>
      <c r="Q14" s="288">
        <v>0</v>
      </c>
      <c r="R14" s="288">
        <v>0</v>
      </c>
      <c r="S14" s="288">
        <v>0</v>
      </c>
      <c r="T14" s="288">
        <v>0</v>
      </c>
      <c r="U14" s="288">
        <v>0</v>
      </c>
      <c r="V14" s="288">
        <v>0</v>
      </c>
      <c r="W14" s="288">
        <v>0</v>
      </c>
      <c r="X14" s="288">
        <v>0</v>
      </c>
      <c r="Y14" s="288">
        <v>0</v>
      </c>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row>
    <row r="15" spans="1:254" ht="26.25" customHeight="1">
      <c r="A15" s="286" t="s">
        <v>124</v>
      </c>
      <c r="B15" s="286" t="s">
        <v>125</v>
      </c>
      <c r="C15" s="286" t="s">
        <v>119</v>
      </c>
      <c r="D15" s="287">
        <v>90201</v>
      </c>
      <c r="E15" s="287" t="s">
        <v>126</v>
      </c>
      <c r="F15" s="288">
        <v>54.17</v>
      </c>
      <c r="G15" s="288">
        <v>0</v>
      </c>
      <c r="H15" s="288">
        <v>0</v>
      </c>
      <c r="I15" s="288">
        <v>0</v>
      </c>
      <c r="J15" s="288">
        <v>0</v>
      </c>
      <c r="K15" s="288">
        <v>0</v>
      </c>
      <c r="L15" s="289">
        <v>0</v>
      </c>
      <c r="M15" s="288">
        <v>0</v>
      </c>
      <c r="N15" s="288">
        <v>0</v>
      </c>
      <c r="O15" s="288">
        <v>0</v>
      </c>
      <c r="P15" s="288">
        <v>0</v>
      </c>
      <c r="Q15" s="288">
        <v>0</v>
      </c>
      <c r="R15" s="288">
        <v>0</v>
      </c>
      <c r="S15" s="288">
        <v>0</v>
      </c>
      <c r="T15" s="288">
        <v>0</v>
      </c>
      <c r="U15" s="288">
        <v>54.17</v>
      </c>
      <c r="V15" s="288">
        <v>0</v>
      </c>
      <c r="W15" s="288">
        <v>0</v>
      </c>
      <c r="X15" s="288">
        <v>0</v>
      </c>
      <c r="Y15" s="288">
        <v>0</v>
      </c>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row>
    <row r="16" spans="1:254" ht="26.25" customHeight="1">
      <c r="A16" s="286"/>
      <c r="B16" s="286"/>
      <c r="C16" s="286"/>
      <c r="D16" s="287">
        <v>90202</v>
      </c>
      <c r="E16" s="287" t="s">
        <v>96</v>
      </c>
      <c r="F16" s="288">
        <v>10539.65</v>
      </c>
      <c r="G16" s="288">
        <v>7018.56</v>
      </c>
      <c r="H16" s="288">
        <v>5650.49</v>
      </c>
      <c r="I16" s="288">
        <v>545.41</v>
      </c>
      <c r="J16" s="288">
        <v>8.8800000000000008</v>
      </c>
      <c r="K16" s="288">
        <v>0</v>
      </c>
      <c r="L16" s="289">
        <v>813.78</v>
      </c>
      <c r="M16" s="288">
        <v>2361.9699999999998</v>
      </c>
      <c r="N16" s="288">
        <v>1403.71</v>
      </c>
      <c r="O16" s="288">
        <v>676.16</v>
      </c>
      <c r="P16" s="288">
        <v>57.84</v>
      </c>
      <c r="Q16" s="288">
        <v>38.270000000000003</v>
      </c>
      <c r="R16" s="288">
        <v>64.84</v>
      </c>
      <c r="S16" s="288">
        <v>121.15</v>
      </c>
      <c r="T16" s="288">
        <v>0</v>
      </c>
      <c r="U16" s="288">
        <v>1159.1199999999999</v>
      </c>
      <c r="V16" s="288">
        <v>0</v>
      </c>
      <c r="W16" s="288">
        <v>0</v>
      </c>
      <c r="X16" s="288">
        <v>0</v>
      </c>
      <c r="Y16" s="288">
        <v>0</v>
      </c>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row>
    <row r="17" spans="1:254" ht="26.25" customHeight="1">
      <c r="A17" s="286" t="s">
        <v>113</v>
      </c>
      <c r="B17" s="286" t="s">
        <v>121</v>
      </c>
      <c r="C17" s="286" t="s">
        <v>121</v>
      </c>
      <c r="D17" s="287">
        <v>90202</v>
      </c>
      <c r="E17" s="287" t="s">
        <v>123</v>
      </c>
      <c r="F17" s="288">
        <v>1403.71</v>
      </c>
      <c r="G17" s="288">
        <v>0</v>
      </c>
      <c r="H17" s="288">
        <v>0</v>
      </c>
      <c r="I17" s="288">
        <v>0</v>
      </c>
      <c r="J17" s="288">
        <v>0</v>
      </c>
      <c r="K17" s="288">
        <v>0</v>
      </c>
      <c r="L17" s="289">
        <v>0</v>
      </c>
      <c r="M17" s="288">
        <v>1403.71</v>
      </c>
      <c r="N17" s="288">
        <v>1403.71</v>
      </c>
      <c r="O17" s="288">
        <v>0</v>
      </c>
      <c r="P17" s="288">
        <v>0</v>
      </c>
      <c r="Q17" s="288">
        <v>0</v>
      </c>
      <c r="R17" s="288">
        <v>0</v>
      </c>
      <c r="S17" s="288">
        <v>0</v>
      </c>
      <c r="T17" s="288">
        <v>0</v>
      </c>
      <c r="U17" s="288">
        <v>0</v>
      </c>
      <c r="V17" s="288">
        <v>0</v>
      </c>
      <c r="W17" s="288">
        <v>0</v>
      </c>
      <c r="X17" s="288">
        <v>0</v>
      </c>
      <c r="Y17" s="288">
        <v>0</v>
      </c>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row>
    <row r="18" spans="1:254" ht="26.25" customHeight="1">
      <c r="A18" s="286" t="s">
        <v>113</v>
      </c>
      <c r="B18" s="286" t="s">
        <v>114</v>
      </c>
      <c r="C18" s="286" t="s">
        <v>115</v>
      </c>
      <c r="D18" s="287">
        <v>90202</v>
      </c>
      <c r="E18" s="287" t="s">
        <v>117</v>
      </c>
      <c r="F18" s="288">
        <v>121.15</v>
      </c>
      <c r="G18" s="288">
        <v>0</v>
      </c>
      <c r="H18" s="288">
        <v>0</v>
      </c>
      <c r="I18" s="288">
        <v>0</v>
      </c>
      <c r="J18" s="288">
        <v>0</v>
      </c>
      <c r="K18" s="288">
        <v>0</v>
      </c>
      <c r="L18" s="289">
        <v>0</v>
      </c>
      <c r="M18" s="288">
        <v>121.15</v>
      </c>
      <c r="N18" s="288">
        <v>0</v>
      </c>
      <c r="O18" s="288">
        <v>0</v>
      </c>
      <c r="P18" s="288">
        <v>0</v>
      </c>
      <c r="Q18" s="288">
        <v>0</v>
      </c>
      <c r="R18" s="288">
        <v>0</v>
      </c>
      <c r="S18" s="288">
        <v>121.15</v>
      </c>
      <c r="T18" s="288">
        <v>0</v>
      </c>
      <c r="U18" s="288">
        <v>0</v>
      </c>
      <c r="V18" s="288">
        <v>0</v>
      </c>
      <c r="W18" s="288">
        <v>0</v>
      </c>
      <c r="X18" s="288">
        <v>0</v>
      </c>
      <c r="Y18" s="288">
        <v>0</v>
      </c>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row>
    <row r="19" spans="1:254" ht="26.25" customHeight="1">
      <c r="A19" s="286" t="s">
        <v>118</v>
      </c>
      <c r="B19" s="286" t="s">
        <v>114</v>
      </c>
      <c r="C19" s="286" t="s">
        <v>125</v>
      </c>
      <c r="D19" s="287">
        <v>90202</v>
      </c>
      <c r="E19" s="287" t="s">
        <v>133</v>
      </c>
      <c r="F19" s="288">
        <v>779.27</v>
      </c>
      <c r="G19" s="288">
        <v>0</v>
      </c>
      <c r="H19" s="288">
        <v>0</v>
      </c>
      <c r="I19" s="288">
        <v>0</v>
      </c>
      <c r="J19" s="288">
        <v>0</v>
      </c>
      <c r="K19" s="288">
        <v>0</v>
      </c>
      <c r="L19" s="289">
        <v>0</v>
      </c>
      <c r="M19" s="288">
        <v>779.27</v>
      </c>
      <c r="N19" s="288">
        <v>0</v>
      </c>
      <c r="O19" s="288">
        <v>676.16</v>
      </c>
      <c r="P19" s="288">
        <v>0</v>
      </c>
      <c r="Q19" s="288">
        <v>38.270000000000003</v>
      </c>
      <c r="R19" s="288">
        <v>64.84</v>
      </c>
      <c r="S19" s="288">
        <v>0</v>
      </c>
      <c r="T19" s="288">
        <v>0</v>
      </c>
      <c r="U19" s="288">
        <v>0</v>
      </c>
      <c r="V19" s="288">
        <v>0</v>
      </c>
      <c r="W19" s="288">
        <v>0</v>
      </c>
      <c r="X19" s="288">
        <v>0</v>
      </c>
      <c r="Y19" s="288">
        <v>0</v>
      </c>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row>
    <row r="20" spans="1:254" ht="26.25" customHeight="1">
      <c r="A20" s="286" t="s">
        <v>118</v>
      </c>
      <c r="B20" s="286" t="s">
        <v>114</v>
      </c>
      <c r="C20" s="286" t="s">
        <v>127</v>
      </c>
      <c r="D20" s="287">
        <v>90202</v>
      </c>
      <c r="E20" s="287" t="s">
        <v>128</v>
      </c>
      <c r="F20" s="288">
        <v>57.84</v>
      </c>
      <c r="G20" s="288">
        <v>0</v>
      </c>
      <c r="H20" s="288">
        <v>0</v>
      </c>
      <c r="I20" s="288">
        <v>0</v>
      </c>
      <c r="J20" s="288">
        <v>0</v>
      </c>
      <c r="K20" s="288">
        <v>0</v>
      </c>
      <c r="L20" s="289">
        <v>0</v>
      </c>
      <c r="M20" s="288">
        <v>57.84</v>
      </c>
      <c r="N20" s="288">
        <v>0</v>
      </c>
      <c r="O20" s="288">
        <v>0</v>
      </c>
      <c r="P20" s="288">
        <v>57.84</v>
      </c>
      <c r="Q20" s="288">
        <v>0</v>
      </c>
      <c r="R20" s="288">
        <v>0</v>
      </c>
      <c r="S20" s="288">
        <v>0</v>
      </c>
      <c r="T20" s="288">
        <v>0</v>
      </c>
      <c r="U20" s="288">
        <v>0</v>
      </c>
      <c r="V20" s="288">
        <v>0</v>
      </c>
      <c r="W20" s="288">
        <v>0</v>
      </c>
      <c r="X20" s="288">
        <v>0</v>
      </c>
      <c r="Y20" s="288">
        <v>0</v>
      </c>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row>
    <row r="21" spans="1:254" ht="26.25" customHeight="1">
      <c r="A21" s="286" t="s">
        <v>129</v>
      </c>
      <c r="B21" s="286" t="s">
        <v>119</v>
      </c>
      <c r="C21" s="286" t="s">
        <v>119</v>
      </c>
      <c r="D21" s="287">
        <v>90202</v>
      </c>
      <c r="E21" s="287" t="s">
        <v>131</v>
      </c>
      <c r="F21" s="288">
        <v>7018.56</v>
      </c>
      <c r="G21" s="288">
        <v>7018.56</v>
      </c>
      <c r="H21" s="288">
        <v>5650.49</v>
      </c>
      <c r="I21" s="288">
        <v>545.41</v>
      </c>
      <c r="J21" s="288">
        <v>8.8800000000000008</v>
      </c>
      <c r="K21" s="288">
        <v>0</v>
      </c>
      <c r="L21" s="289">
        <v>813.78</v>
      </c>
      <c r="M21" s="288">
        <v>0</v>
      </c>
      <c r="N21" s="288">
        <v>0</v>
      </c>
      <c r="O21" s="288">
        <v>0</v>
      </c>
      <c r="P21" s="288">
        <v>0</v>
      </c>
      <c r="Q21" s="288">
        <v>0</v>
      </c>
      <c r="R21" s="288">
        <v>0</v>
      </c>
      <c r="S21" s="288">
        <v>0</v>
      </c>
      <c r="T21" s="288">
        <v>0</v>
      </c>
      <c r="U21" s="288">
        <v>0</v>
      </c>
      <c r="V21" s="288">
        <v>0</v>
      </c>
      <c r="W21" s="288">
        <v>0</v>
      </c>
      <c r="X21" s="288">
        <v>0</v>
      </c>
      <c r="Y21" s="288">
        <v>0</v>
      </c>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row>
    <row r="22" spans="1:254" ht="26.25" customHeight="1">
      <c r="A22" s="286" t="s">
        <v>124</v>
      </c>
      <c r="B22" s="286" t="s">
        <v>125</v>
      </c>
      <c r="C22" s="286" t="s">
        <v>119</v>
      </c>
      <c r="D22" s="287">
        <v>90202</v>
      </c>
      <c r="E22" s="287" t="s">
        <v>126</v>
      </c>
      <c r="F22" s="288">
        <v>1159.1199999999999</v>
      </c>
      <c r="G22" s="288">
        <v>0</v>
      </c>
      <c r="H22" s="288">
        <v>0</v>
      </c>
      <c r="I22" s="288">
        <v>0</v>
      </c>
      <c r="J22" s="288">
        <v>0</v>
      </c>
      <c r="K22" s="288">
        <v>0</v>
      </c>
      <c r="L22" s="289">
        <v>0</v>
      </c>
      <c r="M22" s="288">
        <v>0</v>
      </c>
      <c r="N22" s="288">
        <v>0</v>
      </c>
      <c r="O22" s="288">
        <v>0</v>
      </c>
      <c r="P22" s="288">
        <v>0</v>
      </c>
      <c r="Q22" s="288">
        <v>0</v>
      </c>
      <c r="R22" s="288">
        <v>0</v>
      </c>
      <c r="S22" s="288">
        <v>0</v>
      </c>
      <c r="T22" s="288">
        <v>0</v>
      </c>
      <c r="U22" s="288">
        <v>1159.1199999999999</v>
      </c>
      <c r="V22" s="288">
        <v>0</v>
      </c>
      <c r="W22" s="288">
        <v>0</v>
      </c>
      <c r="X22" s="288">
        <v>0</v>
      </c>
      <c r="Y22" s="288">
        <v>0</v>
      </c>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row>
    <row r="23" spans="1:254" ht="26.25" customHeight="1">
      <c r="A23" s="286"/>
      <c r="B23" s="286"/>
      <c r="C23" s="286"/>
      <c r="D23" s="287">
        <v>90203</v>
      </c>
      <c r="E23" s="287" t="s">
        <v>98</v>
      </c>
      <c r="F23" s="288">
        <v>913.27</v>
      </c>
      <c r="G23" s="288">
        <v>646.08000000000004</v>
      </c>
      <c r="H23" s="288">
        <v>378.36</v>
      </c>
      <c r="I23" s="288">
        <v>0</v>
      </c>
      <c r="J23" s="288">
        <v>0</v>
      </c>
      <c r="K23" s="288">
        <v>0</v>
      </c>
      <c r="L23" s="289">
        <v>267.72000000000003</v>
      </c>
      <c r="M23" s="288">
        <v>189.66</v>
      </c>
      <c r="N23" s="288">
        <v>129.22</v>
      </c>
      <c r="O23" s="288">
        <v>45.23</v>
      </c>
      <c r="P23" s="288">
        <v>0</v>
      </c>
      <c r="Q23" s="288">
        <v>2.56</v>
      </c>
      <c r="R23" s="288">
        <v>5.16</v>
      </c>
      <c r="S23" s="288">
        <v>7.49</v>
      </c>
      <c r="T23" s="288">
        <v>0</v>
      </c>
      <c r="U23" s="288">
        <v>77.53</v>
      </c>
      <c r="V23" s="288">
        <v>0</v>
      </c>
      <c r="W23" s="288">
        <v>0</v>
      </c>
      <c r="X23" s="288">
        <v>0</v>
      </c>
      <c r="Y23" s="288">
        <v>0</v>
      </c>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row>
    <row r="24" spans="1:254" ht="26.25" customHeight="1">
      <c r="A24" s="286" t="s">
        <v>113</v>
      </c>
      <c r="B24" s="286" t="s">
        <v>121</v>
      </c>
      <c r="C24" s="286" t="s">
        <v>121</v>
      </c>
      <c r="D24" s="287">
        <v>90203</v>
      </c>
      <c r="E24" s="287" t="s">
        <v>123</v>
      </c>
      <c r="F24" s="288">
        <v>129.22</v>
      </c>
      <c r="G24" s="288">
        <v>0</v>
      </c>
      <c r="H24" s="288">
        <v>0</v>
      </c>
      <c r="I24" s="288">
        <v>0</v>
      </c>
      <c r="J24" s="288">
        <v>0</v>
      </c>
      <c r="K24" s="288">
        <v>0</v>
      </c>
      <c r="L24" s="289">
        <v>0</v>
      </c>
      <c r="M24" s="288">
        <v>129.22</v>
      </c>
      <c r="N24" s="288">
        <v>129.22</v>
      </c>
      <c r="O24" s="288">
        <v>0</v>
      </c>
      <c r="P24" s="288">
        <v>0</v>
      </c>
      <c r="Q24" s="288">
        <v>0</v>
      </c>
      <c r="R24" s="288">
        <v>0</v>
      </c>
      <c r="S24" s="288">
        <v>0</v>
      </c>
      <c r="T24" s="288">
        <v>0</v>
      </c>
      <c r="U24" s="288">
        <v>0</v>
      </c>
      <c r="V24" s="288">
        <v>0</v>
      </c>
      <c r="W24" s="288">
        <v>0</v>
      </c>
      <c r="X24" s="288">
        <v>0</v>
      </c>
      <c r="Y24" s="288">
        <v>0</v>
      </c>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row>
    <row r="25" spans="1:254" ht="26.25" customHeight="1">
      <c r="A25" s="286" t="s">
        <v>113</v>
      </c>
      <c r="B25" s="286" t="s">
        <v>114</v>
      </c>
      <c r="C25" s="286" t="s">
        <v>115</v>
      </c>
      <c r="D25" s="287">
        <v>90203</v>
      </c>
      <c r="E25" s="287" t="s">
        <v>117</v>
      </c>
      <c r="F25" s="288">
        <v>7.49</v>
      </c>
      <c r="G25" s="288">
        <v>0</v>
      </c>
      <c r="H25" s="288">
        <v>0</v>
      </c>
      <c r="I25" s="288">
        <v>0</v>
      </c>
      <c r="J25" s="288">
        <v>0</v>
      </c>
      <c r="K25" s="288">
        <v>0</v>
      </c>
      <c r="L25" s="289">
        <v>0</v>
      </c>
      <c r="M25" s="288">
        <v>7.49</v>
      </c>
      <c r="N25" s="288">
        <v>0</v>
      </c>
      <c r="O25" s="288">
        <v>0</v>
      </c>
      <c r="P25" s="288">
        <v>0</v>
      </c>
      <c r="Q25" s="288">
        <v>0</v>
      </c>
      <c r="R25" s="288">
        <v>0</v>
      </c>
      <c r="S25" s="288">
        <v>7.49</v>
      </c>
      <c r="T25" s="288">
        <v>0</v>
      </c>
      <c r="U25" s="288">
        <v>0</v>
      </c>
      <c r="V25" s="288">
        <v>0</v>
      </c>
      <c r="W25" s="288">
        <v>0</v>
      </c>
      <c r="X25" s="288">
        <v>0</v>
      </c>
      <c r="Y25" s="288">
        <v>0</v>
      </c>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row>
    <row r="26" spans="1:254" ht="26.25" customHeight="1">
      <c r="A26" s="286" t="s">
        <v>118</v>
      </c>
      <c r="B26" s="286" t="s">
        <v>114</v>
      </c>
      <c r="C26" s="286" t="s">
        <v>125</v>
      </c>
      <c r="D26" s="287">
        <v>90203</v>
      </c>
      <c r="E26" s="287" t="s">
        <v>133</v>
      </c>
      <c r="F26" s="288">
        <v>47.79</v>
      </c>
      <c r="G26" s="288">
        <v>0</v>
      </c>
      <c r="H26" s="288">
        <v>0</v>
      </c>
      <c r="I26" s="288">
        <v>0</v>
      </c>
      <c r="J26" s="288">
        <v>0</v>
      </c>
      <c r="K26" s="288">
        <v>0</v>
      </c>
      <c r="L26" s="289">
        <v>0</v>
      </c>
      <c r="M26" s="288">
        <v>47.79</v>
      </c>
      <c r="N26" s="288">
        <v>0</v>
      </c>
      <c r="O26" s="288">
        <v>45.23</v>
      </c>
      <c r="P26" s="288">
        <v>0</v>
      </c>
      <c r="Q26" s="288">
        <v>2.56</v>
      </c>
      <c r="R26" s="288">
        <v>0</v>
      </c>
      <c r="S26" s="288">
        <v>0</v>
      </c>
      <c r="T26" s="288">
        <v>0</v>
      </c>
      <c r="U26" s="288">
        <v>0</v>
      </c>
      <c r="V26" s="288">
        <v>0</v>
      </c>
      <c r="W26" s="288">
        <v>0</v>
      </c>
      <c r="X26" s="288">
        <v>0</v>
      </c>
      <c r="Y26" s="288">
        <v>0</v>
      </c>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row>
    <row r="27" spans="1:254" ht="26.25" customHeight="1">
      <c r="A27" s="286" t="s">
        <v>129</v>
      </c>
      <c r="B27" s="286" t="s">
        <v>119</v>
      </c>
      <c r="C27" s="286" t="s">
        <v>119</v>
      </c>
      <c r="D27" s="287">
        <v>90203</v>
      </c>
      <c r="E27" s="287" t="s">
        <v>131</v>
      </c>
      <c r="F27" s="288">
        <v>651.24</v>
      </c>
      <c r="G27" s="288">
        <v>646.08000000000004</v>
      </c>
      <c r="H27" s="288">
        <v>378.36</v>
      </c>
      <c r="I27" s="288">
        <v>0</v>
      </c>
      <c r="J27" s="288">
        <v>0</v>
      </c>
      <c r="K27" s="288">
        <v>0</v>
      </c>
      <c r="L27" s="289">
        <v>267.72000000000003</v>
      </c>
      <c r="M27" s="288">
        <v>5.16</v>
      </c>
      <c r="N27" s="288">
        <v>0</v>
      </c>
      <c r="O27" s="288">
        <v>0</v>
      </c>
      <c r="P27" s="288">
        <v>0</v>
      </c>
      <c r="Q27" s="288">
        <v>0</v>
      </c>
      <c r="R27" s="288">
        <v>5.16</v>
      </c>
      <c r="S27" s="288">
        <v>0</v>
      </c>
      <c r="T27" s="288">
        <v>0</v>
      </c>
      <c r="U27" s="288">
        <v>0</v>
      </c>
      <c r="V27" s="288">
        <v>0</v>
      </c>
      <c r="W27" s="288">
        <v>0</v>
      </c>
      <c r="X27" s="288">
        <v>0</v>
      </c>
      <c r="Y27" s="288">
        <v>0</v>
      </c>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row>
    <row r="28" spans="1:254" ht="26.25" customHeight="1">
      <c r="A28" s="286" t="s">
        <v>124</v>
      </c>
      <c r="B28" s="286" t="s">
        <v>125</v>
      </c>
      <c r="C28" s="286" t="s">
        <v>119</v>
      </c>
      <c r="D28" s="287">
        <v>90203</v>
      </c>
      <c r="E28" s="287" t="s">
        <v>126</v>
      </c>
      <c r="F28" s="288">
        <v>77.53</v>
      </c>
      <c r="G28" s="288">
        <v>0</v>
      </c>
      <c r="H28" s="288">
        <v>0</v>
      </c>
      <c r="I28" s="288">
        <v>0</v>
      </c>
      <c r="J28" s="288">
        <v>0</v>
      </c>
      <c r="K28" s="288">
        <v>0</v>
      </c>
      <c r="L28" s="289">
        <v>0</v>
      </c>
      <c r="M28" s="288">
        <v>0</v>
      </c>
      <c r="N28" s="288">
        <v>0</v>
      </c>
      <c r="O28" s="288">
        <v>0</v>
      </c>
      <c r="P28" s="288">
        <v>0</v>
      </c>
      <c r="Q28" s="288">
        <v>0</v>
      </c>
      <c r="R28" s="288">
        <v>0</v>
      </c>
      <c r="S28" s="288">
        <v>0</v>
      </c>
      <c r="T28" s="288">
        <v>0</v>
      </c>
      <c r="U28" s="288">
        <v>77.53</v>
      </c>
      <c r="V28" s="288">
        <v>0</v>
      </c>
      <c r="W28" s="288">
        <v>0</v>
      </c>
      <c r="X28" s="288">
        <v>0</v>
      </c>
      <c r="Y28" s="288">
        <v>0</v>
      </c>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row>
    <row r="29" spans="1:254" ht="26.25" customHeight="1">
      <c r="A29" s="286"/>
      <c r="B29" s="286"/>
      <c r="C29" s="286"/>
      <c r="D29" s="287">
        <v>90204</v>
      </c>
      <c r="E29" s="353" t="s">
        <v>610</v>
      </c>
      <c r="F29" s="288">
        <v>5778.9</v>
      </c>
      <c r="G29" s="288">
        <v>4086.52</v>
      </c>
      <c r="H29" s="288">
        <v>2399.98</v>
      </c>
      <c r="I29" s="288">
        <v>0</v>
      </c>
      <c r="J29" s="288">
        <v>0</v>
      </c>
      <c r="K29" s="288">
        <v>0</v>
      </c>
      <c r="L29" s="289">
        <v>1686.54</v>
      </c>
      <c r="M29" s="288">
        <v>1202</v>
      </c>
      <c r="N29" s="288">
        <v>817.3</v>
      </c>
      <c r="O29" s="288">
        <v>286.06</v>
      </c>
      <c r="P29" s="288">
        <v>0</v>
      </c>
      <c r="Q29" s="288">
        <v>16.22</v>
      </c>
      <c r="R29" s="288">
        <v>33.020000000000003</v>
      </c>
      <c r="S29" s="288">
        <v>49.4</v>
      </c>
      <c r="T29" s="288">
        <v>0</v>
      </c>
      <c r="U29" s="288">
        <v>490.38</v>
      </c>
      <c r="V29" s="288">
        <v>0</v>
      </c>
      <c r="W29" s="288">
        <v>0</v>
      </c>
      <c r="X29" s="288">
        <v>0</v>
      </c>
      <c r="Y29" s="288">
        <v>0</v>
      </c>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row>
    <row r="30" spans="1:254" ht="26.25" customHeight="1">
      <c r="A30" s="286" t="s">
        <v>113</v>
      </c>
      <c r="B30" s="286" t="s">
        <v>121</v>
      </c>
      <c r="C30" s="286" t="s">
        <v>121</v>
      </c>
      <c r="D30" s="287">
        <v>90204</v>
      </c>
      <c r="E30" s="287" t="s">
        <v>123</v>
      </c>
      <c r="F30" s="288">
        <v>817.3</v>
      </c>
      <c r="G30" s="288">
        <v>0</v>
      </c>
      <c r="H30" s="288">
        <v>0</v>
      </c>
      <c r="I30" s="288">
        <v>0</v>
      </c>
      <c r="J30" s="288">
        <v>0</v>
      </c>
      <c r="K30" s="288">
        <v>0</v>
      </c>
      <c r="L30" s="289">
        <v>0</v>
      </c>
      <c r="M30" s="288">
        <v>817.3</v>
      </c>
      <c r="N30" s="288">
        <v>817.3</v>
      </c>
      <c r="O30" s="288">
        <v>0</v>
      </c>
      <c r="P30" s="288">
        <v>0</v>
      </c>
      <c r="Q30" s="288">
        <v>0</v>
      </c>
      <c r="R30" s="288">
        <v>0</v>
      </c>
      <c r="S30" s="288">
        <v>0</v>
      </c>
      <c r="T30" s="288">
        <v>0</v>
      </c>
      <c r="U30" s="288">
        <v>0</v>
      </c>
      <c r="V30" s="288">
        <v>0</v>
      </c>
      <c r="W30" s="288">
        <v>0</v>
      </c>
      <c r="X30" s="288">
        <v>0</v>
      </c>
      <c r="Y30" s="288">
        <v>0</v>
      </c>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row>
    <row r="31" spans="1:254" ht="26.25" customHeight="1">
      <c r="A31" s="286" t="s">
        <v>113</v>
      </c>
      <c r="B31" s="286" t="s">
        <v>114</v>
      </c>
      <c r="C31" s="286" t="s">
        <v>115</v>
      </c>
      <c r="D31" s="287">
        <v>90204</v>
      </c>
      <c r="E31" s="287" t="s">
        <v>117</v>
      </c>
      <c r="F31" s="288">
        <v>49.4</v>
      </c>
      <c r="G31" s="288">
        <v>0</v>
      </c>
      <c r="H31" s="288">
        <v>0</v>
      </c>
      <c r="I31" s="288">
        <v>0</v>
      </c>
      <c r="J31" s="288">
        <v>0</v>
      </c>
      <c r="K31" s="288">
        <v>0</v>
      </c>
      <c r="L31" s="289">
        <v>0</v>
      </c>
      <c r="M31" s="288">
        <v>49.4</v>
      </c>
      <c r="N31" s="288">
        <v>0</v>
      </c>
      <c r="O31" s="288">
        <v>0</v>
      </c>
      <c r="P31" s="288">
        <v>0</v>
      </c>
      <c r="Q31" s="288">
        <v>0</v>
      </c>
      <c r="R31" s="288">
        <v>0</v>
      </c>
      <c r="S31" s="288">
        <v>49.4</v>
      </c>
      <c r="T31" s="288">
        <v>0</v>
      </c>
      <c r="U31" s="288">
        <v>0</v>
      </c>
      <c r="V31" s="288">
        <v>0</v>
      </c>
      <c r="W31" s="288">
        <v>0</v>
      </c>
      <c r="X31" s="288">
        <v>0</v>
      </c>
      <c r="Y31" s="288">
        <v>0</v>
      </c>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row>
    <row r="32" spans="1:254" ht="26.25" customHeight="1">
      <c r="A32" s="286" t="s">
        <v>118</v>
      </c>
      <c r="B32" s="286" t="s">
        <v>114</v>
      </c>
      <c r="C32" s="286" t="s">
        <v>125</v>
      </c>
      <c r="D32" s="287">
        <v>90204</v>
      </c>
      <c r="E32" s="287" t="s">
        <v>133</v>
      </c>
      <c r="F32" s="288">
        <v>335.3</v>
      </c>
      <c r="G32" s="288">
        <v>0</v>
      </c>
      <c r="H32" s="288">
        <v>0</v>
      </c>
      <c r="I32" s="288">
        <v>0</v>
      </c>
      <c r="J32" s="288">
        <v>0</v>
      </c>
      <c r="K32" s="288">
        <v>0</v>
      </c>
      <c r="L32" s="289">
        <v>0</v>
      </c>
      <c r="M32" s="288">
        <v>335.3</v>
      </c>
      <c r="N32" s="288">
        <v>0</v>
      </c>
      <c r="O32" s="288">
        <v>286.06</v>
      </c>
      <c r="P32" s="288">
        <v>0</v>
      </c>
      <c r="Q32" s="288">
        <v>16.22</v>
      </c>
      <c r="R32" s="288">
        <v>33.020000000000003</v>
      </c>
      <c r="S32" s="288">
        <v>0</v>
      </c>
      <c r="T32" s="288">
        <v>0</v>
      </c>
      <c r="U32" s="288">
        <v>0</v>
      </c>
      <c r="V32" s="288">
        <v>0</v>
      </c>
      <c r="W32" s="288">
        <v>0</v>
      </c>
      <c r="X32" s="288">
        <v>0</v>
      </c>
      <c r="Y32" s="288">
        <v>0</v>
      </c>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row>
    <row r="33" spans="1:254" ht="26.25" customHeight="1">
      <c r="A33" s="286" t="s">
        <v>129</v>
      </c>
      <c r="B33" s="286" t="s">
        <v>119</v>
      </c>
      <c r="C33" s="286" t="s">
        <v>119</v>
      </c>
      <c r="D33" s="287">
        <v>90204</v>
      </c>
      <c r="E33" s="287" t="s">
        <v>131</v>
      </c>
      <c r="F33" s="288">
        <v>4086.52</v>
      </c>
      <c r="G33" s="288">
        <v>4086.52</v>
      </c>
      <c r="H33" s="288">
        <v>2399.98</v>
      </c>
      <c r="I33" s="288">
        <v>0</v>
      </c>
      <c r="J33" s="288">
        <v>0</v>
      </c>
      <c r="K33" s="288">
        <v>0</v>
      </c>
      <c r="L33" s="289">
        <v>1686.54</v>
      </c>
      <c r="M33" s="288">
        <v>0</v>
      </c>
      <c r="N33" s="288">
        <v>0</v>
      </c>
      <c r="O33" s="288">
        <v>0</v>
      </c>
      <c r="P33" s="288">
        <v>0</v>
      </c>
      <c r="Q33" s="288">
        <v>0</v>
      </c>
      <c r="R33" s="288">
        <v>0</v>
      </c>
      <c r="S33" s="288">
        <v>0</v>
      </c>
      <c r="T33" s="288">
        <v>0</v>
      </c>
      <c r="U33" s="288">
        <v>0</v>
      </c>
      <c r="V33" s="288">
        <v>0</v>
      </c>
      <c r="W33" s="288">
        <v>0</v>
      </c>
      <c r="X33" s="288">
        <v>0</v>
      </c>
      <c r="Y33" s="288">
        <v>0</v>
      </c>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row>
    <row r="34" spans="1:254" ht="26.25" customHeight="1">
      <c r="A34" s="286" t="s">
        <v>124</v>
      </c>
      <c r="B34" s="286" t="s">
        <v>125</v>
      </c>
      <c r="C34" s="286" t="s">
        <v>119</v>
      </c>
      <c r="D34" s="287">
        <v>90204</v>
      </c>
      <c r="E34" s="287" t="s">
        <v>126</v>
      </c>
      <c r="F34" s="288">
        <v>490.38</v>
      </c>
      <c r="G34" s="288">
        <v>0</v>
      </c>
      <c r="H34" s="288">
        <v>0</v>
      </c>
      <c r="I34" s="288">
        <v>0</v>
      </c>
      <c r="J34" s="288">
        <v>0</v>
      </c>
      <c r="K34" s="288">
        <v>0</v>
      </c>
      <c r="L34" s="289">
        <v>0</v>
      </c>
      <c r="M34" s="288">
        <v>0</v>
      </c>
      <c r="N34" s="288">
        <v>0</v>
      </c>
      <c r="O34" s="288">
        <v>0</v>
      </c>
      <c r="P34" s="288">
        <v>0</v>
      </c>
      <c r="Q34" s="288">
        <v>0</v>
      </c>
      <c r="R34" s="288">
        <v>0</v>
      </c>
      <c r="S34" s="288">
        <v>0</v>
      </c>
      <c r="T34" s="288">
        <v>0</v>
      </c>
      <c r="U34" s="288">
        <v>490.38</v>
      </c>
      <c r="V34" s="288">
        <v>0</v>
      </c>
      <c r="W34" s="288">
        <v>0</v>
      </c>
      <c r="X34" s="288">
        <v>0</v>
      </c>
      <c r="Y34" s="288">
        <v>0</v>
      </c>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row>
    <row r="35" spans="1:254" ht="26.25" customHeight="1">
      <c r="A35" s="286"/>
      <c r="B35" s="286"/>
      <c r="C35" s="286"/>
      <c r="D35" s="287">
        <v>90205</v>
      </c>
      <c r="E35" s="287" t="s">
        <v>101</v>
      </c>
      <c r="F35" s="288">
        <v>174.37</v>
      </c>
      <c r="G35" s="288">
        <v>123.27</v>
      </c>
      <c r="H35" s="288">
        <v>71.31</v>
      </c>
      <c r="I35" s="288">
        <v>0</v>
      </c>
      <c r="J35" s="288">
        <v>0</v>
      </c>
      <c r="K35" s="288">
        <v>0</v>
      </c>
      <c r="L35" s="289">
        <v>51.96</v>
      </c>
      <c r="M35" s="288">
        <v>36.31</v>
      </c>
      <c r="N35" s="288">
        <v>24.65</v>
      </c>
      <c r="O35" s="288">
        <v>8.6300000000000008</v>
      </c>
      <c r="P35" s="288">
        <v>0</v>
      </c>
      <c r="Q35" s="288">
        <v>0.49</v>
      </c>
      <c r="R35" s="288">
        <v>1</v>
      </c>
      <c r="S35" s="288">
        <v>1.54</v>
      </c>
      <c r="T35" s="288">
        <v>0</v>
      </c>
      <c r="U35" s="288">
        <v>14.79</v>
      </c>
      <c r="V35" s="288">
        <v>0</v>
      </c>
      <c r="W35" s="288">
        <v>0</v>
      </c>
      <c r="X35" s="288">
        <v>0</v>
      </c>
      <c r="Y35" s="288">
        <v>0</v>
      </c>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row>
    <row r="36" spans="1:254" ht="26.25" customHeight="1">
      <c r="A36" s="286" t="s">
        <v>113</v>
      </c>
      <c r="B36" s="286" t="s">
        <v>121</v>
      </c>
      <c r="C36" s="286" t="s">
        <v>121</v>
      </c>
      <c r="D36" s="287">
        <v>90205</v>
      </c>
      <c r="E36" s="287" t="s">
        <v>123</v>
      </c>
      <c r="F36" s="288">
        <v>24.65</v>
      </c>
      <c r="G36" s="288">
        <v>0</v>
      </c>
      <c r="H36" s="288">
        <v>0</v>
      </c>
      <c r="I36" s="288">
        <v>0</v>
      </c>
      <c r="J36" s="288">
        <v>0</v>
      </c>
      <c r="K36" s="288">
        <v>0</v>
      </c>
      <c r="L36" s="289">
        <v>0</v>
      </c>
      <c r="M36" s="288">
        <v>24.65</v>
      </c>
      <c r="N36" s="288">
        <v>24.65</v>
      </c>
      <c r="O36" s="288">
        <v>0</v>
      </c>
      <c r="P36" s="288">
        <v>0</v>
      </c>
      <c r="Q36" s="288">
        <v>0</v>
      </c>
      <c r="R36" s="288">
        <v>0</v>
      </c>
      <c r="S36" s="288">
        <v>0</v>
      </c>
      <c r="T36" s="288">
        <v>0</v>
      </c>
      <c r="U36" s="288">
        <v>0</v>
      </c>
      <c r="V36" s="288">
        <v>0</v>
      </c>
      <c r="W36" s="288">
        <v>0</v>
      </c>
      <c r="X36" s="288">
        <v>0</v>
      </c>
      <c r="Y36" s="288">
        <v>0</v>
      </c>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row>
    <row r="37" spans="1:254" ht="26.25" customHeight="1">
      <c r="A37" s="286" t="s">
        <v>113</v>
      </c>
      <c r="B37" s="286" t="s">
        <v>114</v>
      </c>
      <c r="C37" s="286" t="s">
        <v>115</v>
      </c>
      <c r="D37" s="287">
        <v>90205</v>
      </c>
      <c r="E37" s="287" t="s">
        <v>117</v>
      </c>
      <c r="F37" s="288">
        <v>1.54</v>
      </c>
      <c r="G37" s="288">
        <v>0</v>
      </c>
      <c r="H37" s="288">
        <v>0</v>
      </c>
      <c r="I37" s="288">
        <v>0</v>
      </c>
      <c r="J37" s="288">
        <v>0</v>
      </c>
      <c r="K37" s="288">
        <v>0</v>
      </c>
      <c r="L37" s="289">
        <v>0</v>
      </c>
      <c r="M37" s="288">
        <v>1.54</v>
      </c>
      <c r="N37" s="288">
        <v>0</v>
      </c>
      <c r="O37" s="288">
        <v>0</v>
      </c>
      <c r="P37" s="288">
        <v>0</v>
      </c>
      <c r="Q37" s="288">
        <v>0</v>
      </c>
      <c r="R37" s="288">
        <v>0</v>
      </c>
      <c r="S37" s="288">
        <v>1.54</v>
      </c>
      <c r="T37" s="288">
        <v>0</v>
      </c>
      <c r="U37" s="288">
        <v>0</v>
      </c>
      <c r="V37" s="288">
        <v>0</v>
      </c>
      <c r="W37" s="288">
        <v>0</v>
      </c>
      <c r="X37" s="288">
        <v>0</v>
      </c>
      <c r="Y37" s="288">
        <v>0</v>
      </c>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row>
    <row r="38" spans="1:254" ht="26.25" customHeight="1">
      <c r="A38" s="286" t="s">
        <v>118</v>
      </c>
      <c r="B38" s="286" t="s">
        <v>114</v>
      </c>
      <c r="C38" s="286" t="s">
        <v>125</v>
      </c>
      <c r="D38" s="287">
        <v>90205</v>
      </c>
      <c r="E38" s="287" t="s">
        <v>133</v>
      </c>
      <c r="F38" s="288">
        <v>10.119999999999999</v>
      </c>
      <c r="G38" s="288">
        <v>0</v>
      </c>
      <c r="H38" s="288">
        <v>0</v>
      </c>
      <c r="I38" s="288">
        <v>0</v>
      </c>
      <c r="J38" s="288">
        <v>0</v>
      </c>
      <c r="K38" s="288">
        <v>0</v>
      </c>
      <c r="L38" s="289">
        <v>0</v>
      </c>
      <c r="M38" s="288">
        <v>10.119999999999999</v>
      </c>
      <c r="N38" s="288">
        <v>0</v>
      </c>
      <c r="O38" s="288">
        <v>8.6300000000000008</v>
      </c>
      <c r="P38" s="288">
        <v>0</v>
      </c>
      <c r="Q38" s="288">
        <v>0.49</v>
      </c>
      <c r="R38" s="288">
        <v>1</v>
      </c>
      <c r="S38" s="288">
        <v>0</v>
      </c>
      <c r="T38" s="288">
        <v>0</v>
      </c>
      <c r="U38" s="288">
        <v>0</v>
      </c>
      <c r="V38" s="288">
        <v>0</v>
      </c>
      <c r="W38" s="288">
        <v>0</v>
      </c>
      <c r="X38" s="288">
        <v>0</v>
      </c>
      <c r="Y38" s="288">
        <v>0</v>
      </c>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row>
    <row r="39" spans="1:254" ht="26.25" customHeight="1">
      <c r="A39" s="286" t="s">
        <v>129</v>
      </c>
      <c r="B39" s="286" t="s">
        <v>125</v>
      </c>
      <c r="C39" s="286" t="s">
        <v>119</v>
      </c>
      <c r="D39" s="287">
        <v>90205</v>
      </c>
      <c r="E39" s="287" t="s">
        <v>142</v>
      </c>
      <c r="F39" s="288">
        <v>123.27</v>
      </c>
      <c r="G39" s="288">
        <v>123.27</v>
      </c>
      <c r="H39" s="288">
        <v>71.31</v>
      </c>
      <c r="I39" s="288">
        <v>0</v>
      </c>
      <c r="J39" s="288">
        <v>0</v>
      </c>
      <c r="K39" s="288">
        <v>0</v>
      </c>
      <c r="L39" s="289">
        <v>51.96</v>
      </c>
      <c r="M39" s="288">
        <v>0</v>
      </c>
      <c r="N39" s="288">
        <v>0</v>
      </c>
      <c r="O39" s="288">
        <v>0</v>
      </c>
      <c r="P39" s="288">
        <v>0</v>
      </c>
      <c r="Q39" s="288">
        <v>0</v>
      </c>
      <c r="R39" s="288">
        <v>0</v>
      </c>
      <c r="S39" s="288">
        <v>0</v>
      </c>
      <c r="T39" s="288">
        <v>0</v>
      </c>
      <c r="U39" s="288">
        <v>0</v>
      </c>
      <c r="V39" s="288">
        <v>0</v>
      </c>
      <c r="W39" s="288">
        <v>0</v>
      </c>
      <c r="X39" s="288">
        <v>0</v>
      </c>
      <c r="Y39" s="288">
        <v>0</v>
      </c>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row>
    <row r="40" spans="1:254" ht="26.25" customHeight="1">
      <c r="A40" s="286" t="s">
        <v>124</v>
      </c>
      <c r="B40" s="286" t="s">
        <v>125</v>
      </c>
      <c r="C40" s="286" t="s">
        <v>119</v>
      </c>
      <c r="D40" s="287">
        <v>90205</v>
      </c>
      <c r="E40" s="287" t="s">
        <v>126</v>
      </c>
      <c r="F40" s="288">
        <v>14.79</v>
      </c>
      <c r="G40" s="288">
        <v>0</v>
      </c>
      <c r="H40" s="288">
        <v>0</v>
      </c>
      <c r="I40" s="288">
        <v>0</v>
      </c>
      <c r="J40" s="288">
        <v>0</v>
      </c>
      <c r="K40" s="288">
        <v>0</v>
      </c>
      <c r="L40" s="289">
        <v>0</v>
      </c>
      <c r="M40" s="288">
        <v>0</v>
      </c>
      <c r="N40" s="288">
        <v>0</v>
      </c>
      <c r="O40" s="288">
        <v>0</v>
      </c>
      <c r="P40" s="288">
        <v>0</v>
      </c>
      <c r="Q40" s="288">
        <v>0</v>
      </c>
      <c r="R40" s="288">
        <v>0</v>
      </c>
      <c r="S40" s="288">
        <v>0</v>
      </c>
      <c r="T40" s="288">
        <v>0</v>
      </c>
      <c r="U40" s="288">
        <v>14.79</v>
      </c>
      <c r="V40" s="288">
        <v>0</v>
      </c>
      <c r="W40" s="288">
        <v>0</v>
      </c>
      <c r="X40" s="288">
        <v>0</v>
      </c>
      <c r="Y40" s="288">
        <v>0</v>
      </c>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row>
    <row r="41" spans="1:254" ht="26.25" customHeight="1">
      <c r="A41" s="286"/>
      <c r="B41" s="286"/>
      <c r="C41" s="286"/>
      <c r="D41" s="287">
        <v>90206</v>
      </c>
      <c r="E41" s="287" t="s">
        <v>604</v>
      </c>
      <c r="F41" s="288">
        <v>277.56</v>
      </c>
      <c r="G41" s="288">
        <v>196.32</v>
      </c>
      <c r="H41" s="288">
        <v>118.9</v>
      </c>
      <c r="I41" s="288">
        <v>0</v>
      </c>
      <c r="J41" s="288">
        <v>0</v>
      </c>
      <c r="K41" s="288">
        <v>0</v>
      </c>
      <c r="L41" s="289">
        <v>77.42</v>
      </c>
      <c r="M41" s="288">
        <v>57.68</v>
      </c>
      <c r="N41" s="288">
        <v>39.26</v>
      </c>
      <c r="O41" s="288">
        <v>13.74</v>
      </c>
      <c r="P41" s="288">
        <v>0</v>
      </c>
      <c r="Q41" s="288">
        <v>0.79</v>
      </c>
      <c r="R41" s="288">
        <v>1.61</v>
      </c>
      <c r="S41" s="288">
        <v>2.2799999999999998</v>
      </c>
      <c r="T41" s="288">
        <v>0</v>
      </c>
      <c r="U41" s="288">
        <v>23.56</v>
      </c>
      <c r="V41" s="288">
        <v>0</v>
      </c>
      <c r="W41" s="288">
        <v>0</v>
      </c>
      <c r="X41" s="288">
        <v>0</v>
      </c>
      <c r="Y41" s="288">
        <v>0</v>
      </c>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row>
    <row r="42" spans="1:254" ht="26.25" customHeight="1">
      <c r="A42" s="286" t="s">
        <v>113</v>
      </c>
      <c r="B42" s="286" t="s">
        <v>121</v>
      </c>
      <c r="C42" s="286" t="s">
        <v>121</v>
      </c>
      <c r="D42" s="287">
        <v>90206</v>
      </c>
      <c r="E42" s="287" t="s">
        <v>123</v>
      </c>
      <c r="F42" s="288">
        <v>39.26</v>
      </c>
      <c r="G42" s="288">
        <v>0</v>
      </c>
      <c r="H42" s="288">
        <v>0</v>
      </c>
      <c r="I42" s="288">
        <v>0</v>
      </c>
      <c r="J42" s="288">
        <v>0</v>
      </c>
      <c r="K42" s="288">
        <v>0</v>
      </c>
      <c r="L42" s="289">
        <v>0</v>
      </c>
      <c r="M42" s="288">
        <v>39.26</v>
      </c>
      <c r="N42" s="288">
        <v>39.26</v>
      </c>
      <c r="O42" s="288">
        <v>0</v>
      </c>
      <c r="P42" s="288">
        <v>0</v>
      </c>
      <c r="Q42" s="288">
        <v>0</v>
      </c>
      <c r="R42" s="288">
        <v>0</v>
      </c>
      <c r="S42" s="288">
        <v>0</v>
      </c>
      <c r="T42" s="288">
        <v>0</v>
      </c>
      <c r="U42" s="288">
        <v>0</v>
      </c>
      <c r="V42" s="288">
        <v>0</v>
      </c>
      <c r="W42" s="288">
        <v>0</v>
      </c>
      <c r="X42" s="288">
        <v>0</v>
      </c>
      <c r="Y42" s="288">
        <v>0</v>
      </c>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row>
    <row r="43" spans="1:254" ht="26.25" customHeight="1">
      <c r="A43" s="286" t="s">
        <v>113</v>
      </c>
      <c r="B43" s="286" t="s">
        <v>114</v>
      </c>
      <c r="C43" s="286" t="s">
        <v>115</v>
      </c>
      <c r="D43" s="287">
        <v>90206</v>
      </c>
      <c r="E43" s="287" t="s">
        <v>117</v>
      </c>
      <c r="F43" s="288">
        <v>2.2799999999999998</v>
      </c>
      <c r="G43" s="288">
        <v>0</v>
      </c>
      <c r="H43" s="288">
        <v>0</v>
      </c>
      <c r="I43" s="288">
        <v>0</v>
      </c>
      <c r="J43" s="288">
        <v>0</v>
      </c>
      <c r="K43" s="288">
        <v>0</v>
      </c>
      <c r="L43" s="289">
        <v>0</v>
      </c>
      <c r="M43" s="288">
        <v>2.2799999999999998</v>
      </c>
      <c r="N43" s="288">
        <v>0</v>
      </c>
      <c r="O43" s="288">
        <v>0</v>
      </c>
      <c r="P43" s="288">
        <v>0</v>
      </c>
      <c r="Q43" s="288">
        <v>0</v>
      </c>
      <c r="R43" s="288">
        <v>0</v>
      </c>
      <c r="S43" s="288">
        <v>2.2799999999999998</v>
      </c>
      <c r="T43" s="288">
        <v>0</v>
      </c>
      <c r="U43" s="288">
        <v>0</v>
      </c>
      <c r="V43" s="288">
        <v>0</v>
      </c>
      <c r="W43" s="288">
        <v>0</v>
      </c>
      <c r="X43" s="288">
        <v>0</v>
      </c>
      <c r="Y43" s="288">
        <v>0</v>
      </c>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row>
    <row r="44" spans="1:254" ht="26.25" customHeight="1">
      <c r="A44" s="286" t="s">
        <v>118</v>
      </c>
      <c r="B44" s="286" t="s">
        <v>114</v>
      </c>
      <c r="C44" s="286" t="s">
        <v>125</v>
      </c>
      <c r="D44" s="287">
        <v>90206</v>
      </c>
      <c r="E44" s="287" t="s">
        <v>133</v>
      </c>
      <c r="F44" s="288">
        <v>14.53</v>
      </c>
      <c r="G44" s="288">
        <v>0</v>
      </c>
      <c r="H44" s="288">
        <v>0</v>
      </c>
      <c r="I44" s="288">
        <v>0</v>
      </c>
      <c r="J44" s="288">
        <v>0</v>
      </c>
      <c r="K44" s="288">
        <v>0</v>
      </c>
      <c r="L44" s="289">
        <v>0</v>
      </c>
      <c r="M44" s="288">
        <v>14.53</v>
      </c>
      <c r="N44" s="288">
        <v>0</v>
      </c>
      <c r="O44" s="288">
        <v>13.74</v>
      </c>
      <c r="P44" s="288">
        <v>0</v>
      </c>
      <c r="Q44" s="288">
        <v>0.79</v>
      </c>
      <c r="R44" s="288">
        <v>0</v>
      </c>
      <c r="S44" s="288">
        <v>0</v>
      </c>
      <c r="T44" s="288">
        <v>0</v>
      </c>
      <c r="U44" s="288">
        <v>0</v>
      </c>
      <c r="V44" s="288">
        <v>0</v>
      </c>
      <c r="W44" s="288">
        <v>0</v>
      </c>
      <c r="X44" s="288">
        <v>0</v>
      </c>
      <c r="Y44" s="288">
        <v>0</v>
      </c>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row>
    <row r="45" spans="1:254" ht="26.25" customHeight="1">
      <c r="A45" s="286" t="s">
        <v>129</v>
      </c>
      <c r="B45" s="286" t="s">
        <v>119</v>
      </c>
      <c r="C45" s="286" t="s">
        <v>149</v>
      </c>
      <c r="D45" s="287">
        <v>90206</v>
      </c>
      <c r="E45" s="287" t="s">
        <v>150</v>
      </c>
      <c r="F45" s="288">
        <v>196.32</v>
      </c>
      <c r="G45" s="288">
        <v>196.32</v>
      </c>
      <c r="H45" s="288">
        <v>118.9</v>
      </c>
      <c r="I45" s="288">
        <v>0</v>
      </c>
      <c r="J45" s="288">
        <v>0</v>
      </c>
      <c r="K45" s="288">
        <v>0</v>
      </c>
      <c r="L45" s="289">
        <v>77.42</v>
      </c>
      <c r="M45" s="288">
        <v>0</v>
      </c>
      <c r="N45" s="288">
        <v>0</v>
      </c>
      <c r="O45" s="288">
        <v>0</v>
      </c>
      <c r="P45" s="288">
        <v>0</v>
      </c>
      <c r="Q45" s="288">
        <v>0</v>
      </c>
      <c r="R45" s="288">
        <v>0</v>
      </c>
      <c r="S45" s="288">
        <v>0</v>
      </c>
      <c r="T45" s="288">
        <v>0</v>
      </c>
      <c r="U45" s="288">
        <v>0</v>
      </c>
      <c r="V45" s="288">
        <v>0</v>
      </c>
      <c r="W45" s="288">
        <v>0</v>
      </c>
      <c r="X45" s="288">
        <v>0</v>
      </c>
      <c r="Y45" s="288">
        <v>0</v>
      </c>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row>
    <row r="46" spans="1:254" ht="26.25" customHeight="1">
      <c r="A46" s="286" t="s">
        <v>129</v>
      </c>
      <c r="B46" s="286" t="s">
        <v>115</v>
      </c>
      <c r="C46" s="286" t="s">
        <v>115</v>
      </c>
      <c r="D46" s="287">
        <v>90206</v>
      </c>
      <c r="E46" s="287" t="s">
        <v>148</v>
      </c>
      <c r="F46" s="288">
        <v>1.61</v>
      </c>
      <c r="G46" s="288">
        <v>0</v>
      </c>
      <c r="H46" s="288">
        <v>0</v>
      </c>
      <c r="I46" s="288">
        <v>0</v>
      </c>
      <c r="J46" s="288">
        <v>0</v>
      </c>
      <c r="K46" s="288">
        <v>0</v>
      </c>
      <c r="L46" s="289">
        <v>0</v>
      </c>
      <c r="M46" s="288">
        <v>1.61</v>
      </c>
      <c r="N46" s="288">
        <v>0</v>
      </c>
      <c r="O46" s="288">
        <v>0</v>
      </c>
      <c r="P46" s="288">
        <v>0</v>
      </c>
      <c r="Q46" s="288">
        <v>0</v>
      </c>
      <c r="R46" s="288">
        <v>1.61</v>
      </c>
      <c r="S46" s="288">
        <v>0</v>
      </c>
      <c r="T46" s="288">
        <v>0</v>
      </c>
      <c r="U46" s="288">
        <v>0</v>
      </c>
      <c r="V46" s="288">
        <v>0</v>
      </c>
      <c r="W46" s="288">
        <v>0</v>
      </c>
      <c r="X46" s="288">
        <v>0</v>
      </c>
      <c r="Y46" s="288">
        <v>0</v>
      </c>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row>
    <row r="47" spans="1:254" ht="26.25" customHeight="1">
      <c r="A47" s="286" t="s">
        <v>124</v>
      </c>
      <c r="B47" s="286" t="s">
        <v>125</v>
      </c>
      <c r="C47" s="286" t="s">
        <v>119</v>
      </c>
      <c r="D47" s="287">
        <v>90206</v>
      </c>
      <c r="E47" s="287" t="s">
        <v>126</v>
      </c>
      <c r="F47" s="288">
        <v>23.56</v>
      </c>
      <c r="G47" s="288">
        <v>0</v>
      </c>
      <c r="H47" s="288">
        <v>0</v>
      </c>
      <c r="I47" s="288">
        <v>0</v>
      </c>
      <c r="J47" s="288">
        <v>0</v>
      </c>
      <c r="K47" s="288">
        <v>0</v>
      </c>
      <c r="L47" s="289">
        <v>0</v>
      </c>
      <c r="M47" s="288">
        <v>0</v>
      </c>
      <c r="N47" s="288">
        <v>0</v>
      </c>
      <c r="O47" s="288">
        <v>0</v>
      </c>
      <c r="P47" s="288">
        <v>0</v>
      </c>
      <c r="Q47" s="288">
        <v>0</v>
      </c>
      <c r="R47" s="288">
        <v>0</v>
      </c>
      <c r="S47" s="288">
        <v>0</v>
      </c>
      <c r="T47" s="288">
        <v>0</v>
      </c>
      <c r="U47" s="288">
        <v>23.56</v>
      </c>
      <c r="V47" s="288">
        <v>0</v>
      </c>
      <c r="W47" s="288">
        <v>0</v>
      </c>
      <c r="X47" s="288">
        <v>0</v>
      </c>
      <c r="Y47" s="288">
        <v>0</v>
      </c>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row>
    <row r="48" spans="1:254" ht="26.25" customHeight="1">
      <c r="A48" s="286"/>
      <c r="B48" s="286"/>
      <c r="C48" s="286"/>
      <c r="D48" s="287">
        <v>90207</v>
      </c>
      <c r="E48" s="287" t="s">
        <v>104</v>
      </c>
      <c r="F48" s="288">
        <v>281.52</v>
      </c>
      <c r="G48" s="288">
        <v>199.24</v>
      </c>
      <c r="H48" s="288">
        <v>116.36</v>
      </c>
      <c r="I48" s="288">
        <v>0</v>
      </c>
      <c r="J48" s="288">
        <v>0</v>
      </c>
      <c r="K48" s="288">
        <v>0</v>
      </c>
      <c r="L48" s="289">
        <v>82.88</v>
      </c>
      <c r="M48" s="288">
        <v>58.37</v>
      </c>
      <c r="N48" s="288">
        <v>39.85</v>
      </c>
      <c r="O48" s="288">
        <v>13.95</v>
      </c>
      <c r="P48" s="288">
        <v>0</v>
      </c>
      <c r="Q48" s="288">
        <v>0.79</v>
      </c>
      <c r="R48" s="288">
        <v>1.57</v>
      </c>
      <c r="S48" s="288">
        <v>2.21</v>
      </c>
      <c r="T48" s="288">
        <v>0</v>
      </c>
      <c r="U48" s="288">
        <v>23.91</v>
      </c>
      <c r="V48" s="288">
        <v>0</v>
      </c>
      <c r="W48" s="288">
        <v>0</v>
      </c>
      <c r="X48" s="288">
        <v>0</v>
      </c>
      <c r="Y48" s="288">
        <v>0</v>
      </c>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row>
    <row r="49" spans="1:254" ht="26.25" customHeight="1">
      <c r="A49" s="286" t="s">
        <v>113</v>
      </c>
      <c r="B49" s="286" t="s">
        <v>121</v>
      </c>
      <c r="C49" s="286" t="s">
        <v>121</v>
      </c>
      <c r="D49" s="287">
        <v>90207</v>
      </c>
      <c r="E49" s="287" t="s">
        <v>123</v>
      </c>
      <c r="F49" s="288">
        <v>39.85</v>
      </c>
      <c r="G49" s="288">
        <v>0</v>
      </c>
      <c r="H49" s="288">
        <v>0</v>
      </c>
      <c r="I49" s="288">
        <v>0</v>
      </c>
      <c r="J49" s="288">
        <v>0</v>
      </c>
      <c r="K49" s="288">
        <v>0</v>
      </c>
      <c r="L49" s="289">
        <v>0</v>
      </c>
      <c r="M49" s="288">
        <v>39.85</v>
      </c>
      <c r="N49" s="288">
        <v>39.85</v>
      </c>
      <c r="O49" s="288">
        <v>0</v>
      </c>
      <c r="P49" s="288">
        <v>0</v>
      </c>
      <c r="Q49" s="288">
        <v>0</v>
      </c>
      <c r="R49" s="288">
        <v>0</v>
      </c>
      <c r="S49" s="288">
        <v>0</v>
      </c>
      <c r="T49" s="288">
        <v>0</v>
      </c>
      <c r="U49" s="288">
        <v>0</v>
      </c>
      <c r="V49" s="288">
        <v>0</v>
      </c>
      <c r="W49" s="288">
        <v>0</v>
      </c>
      <c r="X49" s="288">
        <v>0</v>
      </c>
      <c r="Y49" s="288">
        <v>0</v>
      </c>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row>
    <row r="50" spans="1:254" ht="26.25" customHeight="1">
      <c r="A50" s="286" t="s">
        <v>113</v>
      </c>
      <c r="B50" s="286" t="s">
        <v>114</v>
      </c>
      <c r="C50" s="286" t="s">
        <v>115</v>
      </c>
      <c r="D50" s="287">
        <v>90207</v>
      </c>
      <c r="E50" s="287" t="s">
        <v>117</v>
      </c>
      <c r="F50" s="288">
        <v>2.21</v>
      </c>
      <c r="G50" s="288">
        <v>0</v>
      </c>
      <c r="H50" s="288">
        <v>0</v>
      </c>
      <c r="I50" s="288">
        <v>0</v>
      </c>
      <c r="J50" s="288">
        <v>0</v>
      </c>
      <c r="K50" s="288">
        <v>0</v>
      </c>
      <c r="L50" s="289">
        <v>0</v>
      </c>
      <c r="M50" s="288">
        <v>2.21</v>
      </c>
      <c r="N50" s="288">
        <v>0</v>
      </c>
      <c r="O50" s="288">
        <v>0</v>
      </c>
      <c r="P50" s="288">
        <v>0</v>
      </c>
      <c r="Q50" s="288">
        <v>0</v>
      </c>
      <c r="R50" s="288">
        <v>0</v>
      </c>
      <c r="S50" s="288">
        <v>2.21</v>
      </c>
      <c r="T50" s="288">
        <v>0</v>
      </c>
      <c r="U50" s="288">
        <v>0</v>
      </c>
      <c r="V50" s="288">
        <v>0</v>
      </c>
      <c r="W50" s="288">
        <v>0</v>
      </c>
      <c r="X50" s="288">
        <v>0</v>
      </c>
      <c r="Y50" s="288">
        <v>0</v>
      </c>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row>
    <row r="51" spans="1:254" ht="26.25" customHeight="1">
      <c r="A51" s="286" t="s">
        <v>118</v>
      </c>
      <c r="B51" s="286" t="s">
        <v>114</v>
      </c>
      <c r="C51" s="286" t="s">
        <v>125</v>
      </c>
      <c r="D51" s="287">
        <v>90207</v>
      </c>
      <c r="E51" s="287" t="s">
        <v>133</v>
      </c>
      <c r="F51" s="288">
        <v>16.309999999999999</v>
      </c>
      <c r="G51" s="288">
        <v>0</v>
      </c>
      <c r="H51" s="288">
        <v>0</v>
      </c>
      <c r="I51" s="288">
        <v>0</v>
      </c>
      <c r="J51" s="288">
        <v>0</v>
      </c>
      <c r="K51" s="288">
        <v>0</v>
      </c>
      <c r="L51" s="289">
        <v>0</v>
      </c>
      <c r="M51" s="288">
        <v>16.309999999999999</v>
      </c>
      <c r="N51" s="288">
        <v>0</v>
      </c>
      <c r="O51" s="288">
        <v>13.95</v>
      </c>
      <c r="P51" s="288">
        <v>0</v>
      </c>
      <c r="Q51" s="288">
        <v>0.79</v>
      </c>
      <c r="R51" s="288">
        <v>1.57</v>
      </c>
      <c r="S51" s="288">
        <v>0</v>
      </c>
      <c r="T51" s="288">
        <v>0</v>
      </c>
      <c r="U51" s="288">
        <v>0</v>
      </c>
      <c r="V51" s="288">
        <v>0</v>
      </c>
      <c r="W51" s="288">
        <v>0</v>
      </c>
      <c r="X51" s="288">
        <v>0</v>
      </c>
      <c r="Y51" s="288">
        <v>0</v>
      </c>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pans="1:254" ht="26.25" customHeight="1">
      <c r="A52" s="286" t="s">
        <v>129</v>
      </c>
      <c r="B52" s="286" t="s">
        <v>119</v>
      </c>
      <c r="C52" s="286" t="s">
        <v>119</v>
      </c>
      <c r="D52" s="287">
        <v>90207</v>
      </c>
      <c r="E52" s="287" t="s">
        <v>131</v>
      </c>
      <c r="F52" s="288">
        <v>199.24</v>
      </c>
      <c r="G52" s="288">
        <v>199.24</v>
      </c>
      <c r="H52" s="288">
        <v>116.36</v>
      </c>
      <c r="I52" s="288">
        <v>0</v>
      </c>
      <c r="J52" s="288">
        <v>0</v>
      </c>
      <c r="K52" s="288">
        <v>0</v>
      </c>
      <c r="L52" s="289">
        <v>82.88</v>
      </c>
      <c r="M52" s="288">
        <v>0</v>
      </c>
      <c r="N52" s="288">
        <v>0</v>
      </c>
      <c r="O52" s="288">
        <v>0</v>
      </c>
      <c r="P52" s="288">
        <v>0</v>
      </c>
      <c r="Q52" s="288">
        <v>0</v>
      </c>
      <c r="R52" s="288">
        <v>0</v>
      </c>
      <c r="S52" s="288">
        <v>0</v>
      </c>
      <c r="T52" s="288">
        <v>0</v>
      </c>
      <c r="U52" s="288">
        <v>0</v>
      </c>
      <c r="V52" s="288">
        <v>0</v>
      </c>
      <c r="W52" s="288">
        <v>0</v>
      </c>
      <c r="X52" s="288">
        <v>0</v>
      </c>
      <c r="Y52" s="288">
        <v>0</v>
      </c>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spans="1:254" ht="26.25" customHeight="1">
      <c r="A53" s="286" t="s">
        <v>124</v>
      </c>
      <c r="B53" s="286" t="s">
        <v>125</v>
      </c>
      <c r="C53" s="286" t="s">
        <v>119</v>
      </c>
      <c r="D53" s="287">
        <v>90207</v>
      </c>
      <c r="E53" s="287" t="s">
        <v>126</v>
      </c>
      <c r="F53" s="288">
        <v>23.91</v>
      </c>
      <c r="G53" s="288">
        <v>0</v>
      </c>
      <c r="H53" s="288">
        <v>0</v>
      </c>
      <c r="I53" s="288">
        <v>0</v>
      </c>
      <c r="J53" s="288">
        <v>0</v>
      </c>
      <c r="K53" s="288">
        <v>0</v>
      </c>
      <c r="L53" s="289">
        <v>0</v>
      </c>
      <c r="M53" s="288">
        <v>0</v>
      </c>
      <c r="N53" s="288">
        <v>0</v>
      </c>
      <c r="O53" s="288">
        <v>0</v>
      </c>
      <c r="P53" s="288">
        <v>0</v>
      </c>
      <c r="Q53" s="288">
        <v>0</v>
      </c>
      <c r="R53" s="288">
        <v>0</v>
      </c>
      <c r="S53" s="288">
        <v>0</v>
      </c>
      <c r="T53" s="288">
        <v>0</v>
      </c>
      <c r="U53" s="288">
        <v>23.91</v>
      </c>
      <c r="V53" s="288">
        <v>0</v>
      </c>
      <c r="W53" s="288">
        <v>0</v>
      </c>
      <c r="X53" s="288">
        <v>0</v>
      </c>
      <c r="Y53" s="288">
        <v>0</v>
      </c>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row>
    <row r="54" spans="1:254" ht="26.25"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row>
    <row r="55" spans="1:254" ht="26.25"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row>
    <row r="56" spans="1:254" ht="26.25"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row>
    <row r="57" spans="1:254" ht="26.2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row>
    <row r="58" spans="1:254" ht="26.2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row>
    <row r="59" spans="1:254" ht="26.2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row>
    <row r="60" spans="1:254" ht="26.25"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row>
    <row r="61" spans="1:254" ht="26.25" customHeigh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row>
    <row r="62" spans="1:254" ht="26.25"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row>
    <row r="63" spans="1:254" ht="26.25"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row>
    <row r="64" spans="1:254" ht="26.2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row>
  </sheetData>
  <sheetProtection formatCells="0" formatColumns="0" formatRows="0"/>
  <mergeCells count="31">
    <mergeCell ref="W5:W6"/>
    <mergeCell ref="M5:M6"/>
    <mergeCell ref="N5:N6"/>
    <mergeCell ref="Y5:Y6"/>
    <mergeCell ref="P5:P6"/>
    <mergeCell ref="Q5:Q6"/>
    <mergeCell ref="R5:R6"/>
    <mergeCell ref="S5:S6"/>
    <mergeCell ref="T5:T6"/>
    <mergeCell ref="U4:U6"/>
    <mergeCell ref="V5:V6"/>
    <mergeCell ref="F4:F6"/>
    <mergeCell ref="D4:D6"/>
    <mergeCell ref="G5:G6"/>
    <mergeCell ref="H5:H6"/>
    <mergeCell ref="O5:O6"/>
    <mergeCell ref="X5:X6"/>
    <mergeCell ref="K5:K6"/>
    <mergeCell ref="I5:I6"/>
    <mergeCell ref="J5:J6"/>
    <mergeCell ref="L5:L6"/>
    <mergeCell ref="E4:E6"/>
    <mergeCell ref="A5:A6"/>
    <mergeCell ref="B5:B6"/>
    <mergeCell ref="C5:C6"/>
    <mergeCell ref="A2:Y2"/>
    <mergeCell ref="X3:Y3"/>
    <mergeCell ref="A4:C4"/>
    <mergeCell ref="G4:L4"/>
    <mergeCell ref="M4:T4"/>
    <mergeCell ref="V4:Y4"/>
  </mergeCells>
  <phoneticPr fontId="11" type="noConversion"/>
  <printOptions horizontalCentered="1"/>
  <pageMargins left="0.55069444444444404" right="0.55069444444444404" top="0.59027777777777801" bottom="0.59027777777777801" header="0.35416666666666702" footer="0.51180555555555596"/>
  <pageSetup paperSize="9" scale="28"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N63"/>
  <sheetViews>
    <sheetView showGridLines="0" showZeros="0" workbookViewId="0">
      <selection activeCell="E8" sqref="E8"/>
    </sheetView>
  </sheetViews>
  <sheetFormatPr defaultColWidth="9" defaultRowHeight="14.25"/>
  <cols>
    <col min="1" max="3" width="5.375" customWidth="1"/>
    <col min="5" max="5" width="18" customWidth="1"/>
    <col min="6" max="6" width="12.5" customWidth="1"/>
  </cols>
  <sheetData>
    <row r="1" spans="1:14" ht="14.25" customHeight="1">
      <c r="N1" s="278" t="s">
        <v>207</v>
      </c>
    </row>
    <row r="2" spans="1:14" ht="33" customHeight="1">
      <c r="A2" s="429" t="s">
        <v>208</v>
      </c>
      <c r="B2" s="429"/>
      <c r="C2" s="429"/>
      <c r="D2" s="429"/>
      <c r="E2" s="429"/>
      <c r="F2" s="429"/>
      <c r="G2" s="429"/>
      <c r="H2" s="429"/>
      <c r="I2" s="429"/>
      <c r="J2" s="429"/>
      <c r="K2" s="429"/>
      <c r="L2" s="429"/>
      <c r="M2" s="429"/>
      <c r="N2" s="429"/>
    </row>
    <row r="3" spans="1:14" ht="14.25" customHeight="1">
      <c r="M3" s="430" t="s">
        <v>77</v>
      </c>
      <c r="N3" s="430"/>
    </row>
    <row r="4" spans="1:14" ht="22.5" customHeight="1">
      <c r="A4" s="431" t="s">
        <v>107</v>
      </c>
      <c r="B4" s="431"/>
      <c r="C4" s="431"/>
      <c r="D4" s="407" t="s">
        <v>175</v>
      </c>
      <c r="E4" s="407" t="s">
        <v>79</v>
      </c>
      <c r="F4" s="407" t="s">
        <v>80</v>
      </c>
      <c r="G4" s="407" t="s">
        <v>177</v>
      </c>
      <c r="H4" s="407"/>
      <c r="I4" s="407"/>
      <c r="J4" s="407"/>
      <c r="K4" s="407"/>
      <c r="L4" s="407" t="s">
        <v>181</v>
      </c>
      <c r="M4" s="407"/>
      <c r="N4" s="407"/>
    </row>
    <row r="5" spans="1:14" ht="17.25" customHeight="1">
      <c r="A5" s="407" t="s">
        <v>110</v>
      </c>
      <c r="B5" s="428" t="s">
        <v>111</v>
      </c>
      <c r="C5" s="407" t="s">
        <v>112</v>
      </c>
      <c r="D5" s="407"/>
      <c r="E5" s="407"/>
      <c r="F5" s="407"/>
      <c r="G5" s="407" t="s">
        <v>209</v>
      </c>
      <c r="H5" s="407" t="s">
        <v>210</v>
      </c>
      <c r="I5" s="407" t="s">
        <v>190</v>
      </c>
      <c r="J5" s="407" t="s">
        <v>191</v>
      </c>
      <c r="K5" s="407" t="s">
        <v>192</v>
      </c>
      <c r="L5" s="407" t="s">
        <v>209</v>
      </c>
      <c r="M5" s="407" t="s">
        <v>163</v>
      </c>
      <c r="N5" s="407" t="s">
        <v>211</v>
      </c>
    </row>
    <row r="6" spans="1:14" ht="20.25" customHeight="1">
      <c r="A6" s="407"/>
      <c r="B6" s="428"/>
      <c r="C6" s="407"/>
      <c r="D6" s="407"/>
      <c r="E6" s="407"/>
      <c r="F6" s="407"/>
      <c r="G6" s="407"/>
      <c r="H6" s="407"/>
      <c r="I6" s="407"/>
      <c r="J6" s="407"/>
      <c r="K6" s="407"/>
      <c r="L6" s="407"/>
      <c r="M6" s="407"/>
      <c r="N6" s="407"/>
    </row>
    <row r="7" spans="1:14" s="48" customFormat="1" ht="29.25" customHeight="1">
      <c r="A7" s="185"/>
      <c r="B7" s="185"/>
      <c r="C7" s="185"/>
      <c r="D7" s="185"/>
      <c r="E7" s="184" t="s">
        <v>80</v>
      </c>
      <c r="F7" s="158">
        <f>F8+F15+F22+F28+F34+F40+F47</f>
        <v>18617.79</v>
      </c>
      <c r="G7" s="158">
        <f t="shared" ref="G7:N7" si="0">G8+G15+G22+G28+G34+G40+G47</f>
        <v>4235.3099999999995</v>
      </c>
      <c r="H7" s="158">
        <f t="shared" si="0"/>
        <v>1851.25</v>
      </c>
      <c r="I7" s="158">
        <f t="shared" si="0"/>
        <v>2329.89</v>
      </c>
      <c r="J7" s="158">
        <f t="shared" si="0"/>
        <v>54.17</v>
      </c>
      <c r="K7" s="158">
        <f t="shared" si="0"/>
        <v>0</v>
      </c>
      <c r="L7" s="158">
        <f t="shared" si="0"/>
        <v>14382.48</v>
      </c>
      <c r="M7" s="158">
        <f t="shared" si="0"/>
        <v>14382.48</v>
      </c>
      <c r="N7" s="158">
        <f t="shared" si="0"/>
        <v>0</v>
      </c>
    </row>
    <row r="8" spans="1:14" ht="29.25" customHeight="1">
      <c r="A8" s="185"/>
      <c r="B8" s="185"/>
      <c r="C8" s="185"/>
      <c r="D8" s="185" t="s">
        <v>93</v>
      </c>
      <c r="E8" s="184" t="s">
        <v>94</v>
      </c>
      <c r="F8" s="158">
        <v>652.52</v>
      </c>
      <c r="G8" s="158">
        <v>606.32000000000005</v>
      </c>
      <c r="H8" s="158">
        <v>405.24</v>
      </c>
      <c r="I8" s="158">
        <v>146.91</v>
      </c>
      <c r="J8" s="158">
        <v>54.17</v>
      </c>
      <c r="K8" s="158">
        <v>0</v>
      </c>
      <c r="L8" s="158">
        <v>46.2</v>
      </c>
      <c r="M8" s="158">
        <v>46.2</v>
      </c>
      <c r="N8" s="158">
        <v>0</v>
      </c>
    </row>
    <row r="9" spans="1:14" ht="29.25" customHeight="1">
      <c r="A9" s="185" t="s">
        <v>113</v>
      </c>
      <c r="B9" s="185" t="s">
        <v>121</v>
      </c>
      <c r="C9" s="185" t="s">
        <v>121</v>
      </c>
      <c r="D9" s="185" t="s">
        <v>116</v>
      </c>
      <c r="E9" s="184" t="s">
        <v>123</v>
      </c>
      <c r="F9" s="158">
        <v>90.29</v>
      </c>
      <c r="G9" s="158">
        <v>90.29</v>
      </c>
      <c r="H9" s="158">
        <v>0</v>
      </c>
      <c r="I9" s="158">
        <v>90.29</v>
      </c>
      <c r="J9" s="158">
        <v>0</v>
      </c>
      <c r="K9" s="158">
        <v>0</v>
      </c>
      <c r="L9" s="158">
        <v>0</v>
      </c>
      <c r="M9" s="158">
        <v>0</v>
      </c>
      <c r="N9" s="158">
        <v>0</v>
      </c>
    </row>
    <row r="10" spans="1:14" ht="29.25" customHeight="1">
      <c r="A10" s="185" t="s">
        <v>113</v>
      </c>
      <c r="B10" s="185" t="s">
        <v>114</v>
      </c>
      <c r="C10" s="185" t="s">
        <v>115</v>
      </c>
      <c r="D10" s="185" t="s">
        <v>116</v>
      </c>
      <c r="E10" s="184" t="s">
        <v>117</v>
      </c>
      <c r="F10" s="158">
        <v>5.15</v>
      </c>
      <c r="G10" s="158">
        <v>5.15</v>
      </c>
      <c r="H10" s="158">
        <v>0</v>
      </c>
      <c r="I10" s="158">
        <v>5.15</v>
      </c>
      <c r="J10" s="158">
        <v>0</v>
      </c>
      <c r="K10" s="158">
        <v>0</v>
      </c>
      <c r="L10" s="158">
        <v>0</v>
      </c>
      <c r="M10" s="158">
        <v>0</v>
      </c>
      <c r="N10" s="158">
        <v>0</v>
      </c>
    </row>
    <row r="11" spans="1:14" ht="29.25" customHeight="1">
      <c r="A11" s="185" t="s">
        <v>118</v>
      </c>
      <c r="B11" s="185" t="s">
        <v>114</v>
      </c>
      <c r="C11" s="185" t="s">
        <v>119</v>
      </c>
      <c r="D11" s="185" t="s">
        <v>116</v>
      </c>
      <c r="E11" s="184" t="s">
        <v>120</v>
      </c>
      <c r="F11" s="158">
        <v>33.409999999999997</v>
      </c>
      <c r="G11" s="158">
        <v>33.409999999999997</v>
      </c>
      <c r="H11" s="158">
        <v>0</v>
      </c>
      <c r="I11" s="158">
        <v>33.409999999999997</v>
      </c>
      <c r="J11" s="158">
        <v>0</v>
      </c>
      <c r="K11" s="158">
        <v>0</v>
      </c>
      <c r="L11" s="158">
        <v>0</v>
      </c>
      <c r="M11" s="158">
        <v>0</v>
      </c>
      <c r="N11" s="158">
        <v>0</v>
      </c>
    </row>
    <row r="12" spans="1:14" ht="29.25" customHeight="1">
      <c r="A12" s="185" t="s">
        <v>118</v>
      </c>
      <c r="B12" s="185" t="s">
        <v>114</v>
      </c>
      <c r="C12" s="185" t="s">
        <v>127</v>
      </c>
      <c r="D12" s="185" t="s">
        <v>116</v>
      </c>
      <c r="E12" s="184" t="s">
        <v>128</v>
      </c>
      <c r="F12" s="158">
        <v>18.059999999999999</v>
      </c>
      <c r="G12" s="158">
        <v>18.059999999999999</v>
      </c>
      <c r="H12" s="158">
        <v>0</v>
      </c>
      <c r="I12" s="158">
        <v>18.059999999999999</v>
      </c>
      <c r="J12" s="158">
        <v>0</v>
      </c>
      <c r="K12" s="158">
        <v>0</v>
      </c>
      <c r="L12" s="158">
        <v>0</v>
      </c>
      <c r="M12" s="158">
        <v>0</v>
      </c>
      <c r="N12" s="158">
        <v>0</v>
      </c>
    </row>
    <row r="13" spans="1:14" ht="29.25" customHeight="1">
      <c r="A13" s="185" t="s">
        <v>129</v>
      </c>
      <c r="B13" s="185" t="s">
        <v>119</v>
      </c>
      <c r="C13" s="185" t="s">
        <v>119</v>
      </c>
      <c r="D13" s="185" t="s">
        <v>116</v>
      </c>
      <c r="E13" s="184" t="s">
        <v>131</v>
      </c>
      <c r="F13" s="158">
        <v>451.44</v>
      </c>
      <c r="G13" s="158">
        <v>405.24</v>
      </c>
      <c r="H13" s="158">
        <v>405.24</v>
      </c>
      <c r="I13" s="158">
        <v>0</v>
      </c>
      <c r="J13" s="158">
        <v>0</v>
      </c>
      <c r="K13" s="158">
        <v>0</v>
      </c>
      <c r="L13" s="158">
        <v>46.2</v>
      </c>
      <c r="M13" s="158">
        <v>46.2</v>
      </c>
      <c r="N13" s="158">
        <v>0</v>
      </c>
    </row>
    <row r="14" spans="1:14" ht="29.25" customHeight="1">
      <c r="A14" s="185" t="s">
        <v>124</v>
      </c>
      <c r="B14" s="185" t="s">
        <v>125</v>
      </c>
      <c r="C14" s="185" t="s">
        <v>119</v>
      </c>
      <c r="D14" s="185" t="s">
        <v>116</v>
      </c>
      <c r="E14" s="184" t="s">
        <v>126</v>
      </c>
      <c r="F14" s="158">
        <v>54.17</v>
      </c>
      <c r="G14" s="158">
        <v>54.17</v>
      </c>
      <c r="H14" s="158">
        <v>0</v>
      </c>
      <c r="I14" s="158">
        <v>0</v>
      </c>
      <c r="J14" s="158">
        <v>54.17</v>
      </c>
      <c r="K14" s="158">
        <v>0</v>
      </c>
      <c r="L14" s="158">
        <v>0</v>
      </c>
      <c r="M14" s="158">
        <v>0</v>
      </c>
      <c r="N14" s="158">
        <v>0</v>
      </c>
    </row>
    <row r="15" spans="1:14" ht="29.25" customHeight="1">
      <c r="A15" s="185"/>
      <c r="B15" s="185"/>
      <c r="C15" s="185"/>
      <c r="D15" s="185" t="s">
        <v>95</v>
      </c>
      <c r="E15" s="184" t="s">
        <v>96</v>
      </c>
      <c r="F15" s="158">
        <v>10539.65</v>
      </c>
      <c r="G15" s="158">
        <v>3628.99</v>
      </c>
      <c r="H15" s="158">
        <v>1446.01</v>
      </c>
      <c r="I15" s="158">
        <v>2182.98</v>
      </c>
      <c r="J15" s="158">
        <v>0</v>
      </c>
      <c r="K15" s="158">
        <v>0</v>
      </c>
      <c r="L15" s="158">
        <v>6910.66</v>
      </c>
      <c r="M15" s="158">
        <v>6910.66</v>
      </c>
      <c r="N15" s="158">
        <v>0</v>
      </c>
    </row>
    <row r="16" spans="1:14" ht="29.25" customHeight="1">
      <c r="A16" s="185" t="s">
        <v>113</v>
      </c>
      <c r="B16" s="185" t="s">
        <v>121</v>
      </c>
      <c r="C16" s="185" t="s">
        <v>121</v>
      </c>
      <c r="D16" s="185" t="s">
        <v>132</v>
      </c>
      <c r="E16" s="184" t="s">
        <v>123</v>
      </c>
      <c r="F16" s="158">
        <v>1403.71</v>
      </c>
      <c r="G16" s="158">
        <v>1403.71</v>
      </c>
      <c r="H16" s="158">
        <v>0</v>
      </c>
      <c r="I16" s="158">
        <v>1403.71</v>
      </c>
      <c r="J16" s="158">
        <v>0</v>
      </c>
      <c r="K16" s="158">
        <v>0</v>
      </c>
      <c r="L16" s="158">
        <v>0</v>
      </c>
      <c r="M16" s="158">
        <v>0</v>
      </c>
      <c r="N16" s="158">
        <v>0</v>
      </c>
    </row>
    <row r="17" spans="1:14" ht="29.25" customHeight="1">
      <c r="A17" s="185" t="s">
        <v>113</v>
      </c>
      <c r="B17" s="185" t="s">
        <v>114</v>
      </c>
      <c r="C17" s="185" t="s">
        <v>115</v>
      </c>
      <c r="D17" s="185" t="s">
        <v>132</v>
      </c>
      <c r="E17" s="184" t="s">
        <v>117</v>
      </c>
      <c r="F17" s="158">
        <v>121.15</v>
      </c>
      <c r="G17" s="158">
        <v>0</v>
      </c>
      <c r="H17" s="158">
        <v>0</v>
      </c>
      <c r="I17" s="158">
        <v>0</v>
      </c>
      <c r="J17" s="158">
        <v>0</v>
      </c>
      <c r="K17" s="158">
        <v>0</v>
      </c>
      <c r="L17" s="158">
        <v>121.15</v>
      </c>
      <c r="M17" s="158">
        <v>121.15</v>
      </c>
      <c r="N17" s="158">
        <v>0</v>
      </c>
    </row>
    <row r="18" spans="1:14" ht="29.25" customHeight="1">
      <c r="A18" s="185" t="s">
        <v>118</v>
      </c>
      <c r="B18" s="185" t="s">
        <v>114</v>
      </c>
      <c r="C18" s="185" t="s">
        <v>125</v>
      </c>
      <c r="D18" s="185" t="s">
        <v>132</v>
      </c>
      <c r="E18" s="184" t="s">
        <v>133</v>
      </c>
      <c r="F18" s="158">
        <v>779.27</v>
      </c>
      <c r="G18" s="158">
        <v>779.27</v>
      </c>
      <c r="H18" s="158">
        <v>0</v>
      </c>
      <c r="I18" s="158">
        <v>779.27</v>
      </c>
      <c r="J18" s="158">
        <v>0</v>
      </c>
      <c r="K18" s="158">
        <v>0</v>
      </c>
      <c r="L18" s="158">
        <v>0</v>
      </c>
      <c r="M18" s="158">
        <v>0</v>
      </c>
      <c r="N18" s="158">
        <v>0</v>
      </c>
    </row>
    <row r="19" spans="1:14" ht="29.25" customHeight="1">
      <c r="A19" s="185" t="s">
        <v>118</v>
      </c>
      <c r="B19" s="185" t="s">
        <v>114</v>
      </c>
      <c r="C19" s="185" t="s">
        <v>127</v>
      </c>
      <c r="D19" s="185" t="s">
        <v>132</v>
      </c>
      <c r="E19" s="184" t="s">
        <v>128</v>
      </c>
      <c r="F19" s="158">
        <v>57.84</v>
      </c>
      <c r="G19" s="158">
        <v>0</v>
      </c>
      <c r="H19" s="158">
        <v>0</v>
      </c>
      <c r="I19" s="158">
        <v>0</v>
      </c>
      <c r="J19" s="158">
        <v>0</v>
      </c>
      <c r="K19" s="158">
        <v>0</v>
      </c>
      <c r="L19" s="158">
        <v>57.84</v>
      </c>
      <c r="M19" s="158">
        <v>57.84</v>
      </c>
      <c r="N19" s="158">
        <v>0</v>
      </c>
    </row>
    <row r="20" spans="1:14" ht="29.25" customHeight="1">
      <c r="A20" s="185" t="s">
        <v>129</v>
      </c>
      <c r="B20" s="185" t="s">
        <v>119</v>
      </c>
      <c r="C20" s="185" t="s">
        <v>119</v>
      </c>
      <c r="D20" s="185" t="s">
        <v>132</v>
      </c>
      <c r="E20" s="184" t="s">
        <v>131</v>
      </c>
      <c r="F20" s="158">
        <v>7018.56</v>
      </c>
      <c r="G20" s="158">
        <v>1446.01</v>
      </c>
      <c r="H20" s="158">
        <v>1446.01</v>
      </c>
      <c r="I20" s="158">
        <v>0</v>
      </c>
      <c r="J20" s="158">
        <v>0</v>
      </c>
      <c r="K20" s="158">
        <v>0</v>
      </c>
      <c r="L20" s="158">
        <v>5572.55</v>
      </c>
      <c r="M20" s="158">
        <v>5572.55</v>
      </c>
      <c r="N20" s="158">
        <v>0</v>
      </c>
    </row>
    <row r="21" spans="1:14" ht="29.25" customHeight="1">
      <c r="A21" s="185" t="s">
        <v>124</v>
      </c>
      <c r="B21" s="185" t="s">
        <v>125</v>
      </c>
      <c r="C21" s="185" t="s">
        <v>119</v>
      </c>
      <c r="D21" s="185" t="s">
        <v>132</v>
      </c>
      <c r="E21" s="184" t="s">
        <v>126</v>
      </c>
      <c r="F21" s="158">
        <v>1159.1199999999999</v>
      </c>
      <c r="G21" s="158">
        <v>0</v>
      </c>
      <c r="H21" s="158">
        <v>0</v>
      </c>
      <c r="I21" s="158">
        <v>0</v>
      </c>
      <c r="J21" s="158">
        <v>0</v>
      </c>
      <c r="K21" s="158">
        <v>0</v>
      </c>
      <c r="L21" s="158">
        <v>1159.1199999999999</v>
      </c>
      <c r="M21" s="158">
        <v>1159.1199999999999</v>
      </c>
      <c r="N21" s="158">
        <v>0</v>
      </c>
    </row>
    <row r="22" spans="1:14" ht="29.25" customHeight="1">
      <c r="A22" s="185"/>
      <c r="B22" s="185"/>
      <c r="C22" s="185"/>
      <c r="D22" s="185" t="s">
        <v>97</v>
      </c>
      <c r="E22" s="184" t="s">
        <v>98</v>
      </c>
      <c r="F22" s="158">
        <v>913.27</v>
      </c>
      <c r="G22" s="158">
        <v>0</v>
      </c>
      <c r="H22" s="158">
        <v>0</v>
      </c>
      <c r="I22" s="158">
        <v>0</v>
      </c>
      <c r="J22" s="158">
        <v>0</v>
      </c>
      <c r="K22" s="158">
        <v>0</v>
      </c>
      <c r="L22" s="158">
        <v>913.27</v>
      </c>
      <c r="M22" s="158">
        <v>913.27</v>
      </c>
      <c r="N22" s="158">
        <v>0</v>
      </c>
    </row>
    <row r="23" spans="1:14" ht="29.25" customHeight="1">
      <c r="A23" s="185" t="s">
        <v>113</v>
      </c>
      <c r="B23" s="185" t="s">
        <v>121</v>
      </c>
      <c r="C23" s="185" t="s">
        <v>121</v>
      </c>
      <c r="D23" s="185" t="s">
        <v>135</v>
      </c>
      <c r="E23" s="184" t="s">
        <v>123</v>
      </c>
      <c r="F23" s="158">
        <v>129.22</v>
      </c>
      <c r="G23" s="158">
        <v>0</v>
      </c>
      <c r="H23" s="158">
        <v>0</v>
      </c>
      <c r="I23" s="158">
        <v>0</v>
      </c>
      <c r="J23" s="158">
        <v>0</v>
      </c>
      <c r="K23" s="158">
        <v>0</v>
      </c>
      <c r="L23" s="158">
        <v>129.22</v>
      </c>
      <c r="M23" s="158">
        <v>129.22</v>
      </c>
      <c r="N23" s="158">
        <v>0</v>
      </c>
    </row>
    <row r="24" spans="1:14" ht="29.25" customHeight="1">
      <c r="A24" s="185" t="s">
        <v>113</v>
      </c>
      <c r="B24" s="185" t="s">
        <v>114</v>
      </c>
      <c r="C24" s="185" t="s">
        <v>115</v>
      </c>
      <c r="D24" s="185" t="s">
        <v>135</v>
      </c>
      <c r="E24" s="184" t="s">
        <v>117</v>
      </c>
      <c r="F24" s="158">
        <v>7.49</v>
      </c>
      <c r="G24" s="158">
        <v>0</v>
      </c>
      <c r="H24" s="158">
        <v>0</v>
      </c>
      <c r="I24" s="158">
        <v>0</v>
      </c>
      <c r="J24" s="158">
        <v>0</v>
      </c>
      <c r="K24" s="158">
        <v>0</v>
      </c>
      <c r="L24" s="158">
        <v>7.49</v>
      </c>
      <c r="M24" s="158">
        <v>7.49</v>
      </c>
      <c r="N24" s="158">
        <v>0</v>
      </c>
    </row>
    <row r="25" spans="1:14" ht="29.25" customHeight="1">
      <c r="A25" s="185" t="s">
        <v>118</v>
      </c>
      <c r="B25" s="185" t="s">
        <v>114</v>
      </c>
      <c r="C25" s="185" t="s">
        <v>125</v>
      </c>
      <c r="D25" s="185" t="s">
        <v>135</v>
      </c>
      <c r="E25" s="184" t="s">
        <v>133</v>
      </c>
      <c r="F25" s="158">
        <v>47.79</v>
      </c>
      <c r="G25" s="158">
        <v>0</v>
      </c>
      <c r="H25" s="158">
        <v>0</v>
      </c>
      <c r="I25" s="158">
        <v>0</v>
      </c>
      <c r="J25" s="158">
        <v>0</v>
      </c>
      <c r="K25" s="158">
        <v>0</v>
      </c>
      <c r="L25" s="158">
        <v>47.79</v>
      </c>
      <c r="M25" s="158">
        <v>47.79</v>
      </c>
      <c r="N25" s="158">
        <v>0</v>
      </c>
    </row>
    <row r="26" spans="1:14" ht="29.25" customHeight="1">
      <c r="A26" s="185" t="s">
        <v>129</v>
      </c>
      <c r="B26" s="185" t="s">
        <v>119</v>
      </c>
      <c r="C26" s="185" t="s">
        <v>119</v>
      </c>
      <c r="D26" s="185" t="s">
        <v>135</v>
      </c>
      <c r="E26" s="184" t="s">
        <v>131</v>
      </c>
      <c r="F26" s="158">
        <v>651.24</v>
      </c>
      <c r="G26" s="158">
        <v>0</v>
      </c>
      <c r="H26" s="158">
        <v>0</v>
      </c>
      <c r="I26" s="158">
        <v>0</v>
      </c>
      <c r="J26" s="158">
        <v>0</v>
      </c>
      <c r="K26" s="158">
        <v>0</v>
      </c>
      <c r="L26" s="158">
        <v>651.24</v>
      </c>
      <c r="M26" s="158">
        <v>651.24</v>
      </c>
      <c r="N26" s="158">
        <v>0</v>
      </c>
    </row>
    <row r="27" spans="1:14" ht="29.25" customHeight="1">
      <c r="A27" s="185" t="s">
        <v>124</v>
      </c>
      <c r="B27" s="185" t="s">
        <v>125</v>
      </c>
      <c r="C27" s="185" t="s">
        <v>119</v>
      </c>
      <c r="D27" s="185" t="s">
        <v>135</v>
      </c>
      <c r="E27" s="184" t="s">
        <v>126</v>
      </c>
      <c r="F27" s="158">
        <v>77.53</v>
      </c>
      <c r="G27" s="158">
        <v>0</v>
      </c>
      <c r="H27" s="158">
        <v>0</v>
      </c>
      <c r="I27" s="158">
        <v>0</v>
      </c>
      <c r="J27" s="158">
        <v>0</v>
      </c>
      <c r="K27" s="158">
        <v>0</v>
      </c>
      <c r="L27" s="158">
        <v>77.53</v>
      </c>
      <c r="M27" s="158">
        <v>77.53</v>
      </c>
      <c r="N27" s="158">
        <v>0</v>
      </c>
    </row>
    <row r="28" spans="1:14" ht="29.25" customHeight="1">
      <c r="A28" s="185"/>
      <c r="B28" s="185"/>
      <c r="C28" s="185"/>
      <c r="D28" s="185" t="s">
        <v>99</v>
      </c>
      <c r="E28" s="353" t="s">
        <v>610</v>
      </c>
      <c r="F28" s="158">
        <v>5778.9</v>
      </c>
      <c r="G28" s="158">
        <v>0</v>
      </c>
      <c r="H28" s="158">
        <v>0</v>
      </c>
      <c r="I28" s="158">
        <v>0</v>
      </c>
      <c r="J28" s="158">
        <v>0</v>
      </c>
      <c r="K28" s="158">
        <v>0</v>
      </c>
      <c r="L28" s="158">
        <v>5778.9</v>
      </c>
      <c r="M28" s="158">
        <v>5778.9</v>
      </c>
      <c r="N28" s="158">
        <v>0</v>
      </c>
    </row>
    <row r="29" spans="1:14" ht="29.25" customHeight="1">
      <c r="A29" s="185" t="s">
        <v>113</v>
      </c>
      <c r="B29" s="185" t="s">
        <v>121</v>
      </c>
      <c r="C29" s="185" t="s">
        <v>121</v>
      </c>
      <c r="D29" s="185" t="s">
        <v>140</v>
      </c>
      <c r="E29" s="184" t="s">
        <v>123</v>
      </c>
      <c r="F29" s="158">
        <v>817.3</v>
      </c>
      <c r="G29" s="158">
        <v>0</v>
      </c>
      <c r="H29" s="158">
        <v>0</v>
      </c>
      <c r="I29" s="158">
        <v>0</v>
      </c>
      <c r="J29" s="158">
        <v>0</v>
      </c>
      <c r="K29" s="158">
        <v>0</v>
      </c>
      <c r="L29" s="158">
        <v>817.3</v>
      </c>
      <c r="M29" s="158">
        <v>817.3</v>
      </c>
      <c r="N29" s="158">
        <v>0</v>
      </c>
    </row>
    <row r="30" spans="1:14" ht="29.25" customHeight="1">
      <c r="A30" s="185" t="s">
        <v>113</v>
      </c>
      <c r="B30" s="185" t="s">
        <v>114</v>
      </c>
      <c r="C30" s="185" t="s">
        <v>115</v>
      </c>
      <c r="D30" s="185" t="s">
        <v>140</v>
      </c>
      <c r="E30" s="184" t="s">
        <v>117</v>
      </c>
      <c r="F30" s="158">
        <v>49.4</v>
      </c>
      <c r="G30" s="158">
        <v>0</v>
      </c>
      <c r="H30" s="158">
        <v>0</v>
      </c>
      <c r="I30" s="158">
        <v>0</v>
      </c>
      <c r="J30" s="158">
        <v>0</v>
      </c>
      <c r="K30" s="158">
        <v>0</v>
      </c>
      <c r="L30" s="158">
        <v>49.4</v>
      </c>
      <c r="M30" s="158">
        <v>49.4</v>
      </c>
      <c r="N30" s="158">
        <v>0</v>
      </c>
    </row>
    <row r="31" spans="1:14" ht="29.25" customHeight="1">
      <c r="A31" s="185" t="s">
        <v>118</v>
      </c>
      <c r="B31" s="185" t="s">
        <v>114</v>
      </c>
      <c r="C31" s="185" t="s">
        <v>125</v>
      </c>
      <c r="D31" s="185" t="s">
        <v>140</v>
      </c>
      <c r="E31" s="184" t="s">
        <v>133</v>
      </c>
      <c r="F31" s="158">
        <v>335.3</v>
      </c>
      <c r="G31" s="158">
        <v>0</v>
      </c>
      <c r="H31" s="158">
        <v>0</v>
      </c>
      <c r="I31" s="158">
        <v>0</v>
      </c>
      <c r="J31" s="158">
        <v>0</v>
      </c>
      <c r="K31" s="158">
        <v>0</v>
      </c>
      <c r="L31" s="158">
        <v>335.3</v>
      </c>
      <c r="M31" s="158">
        <v>335.3</v>
      </c>
      <c r="N31" s="158">
        <v>0</v>
      </c>
    </row>
    <row r="32" spans="1:14" ht="29.25" customHeight="1">
      <c r="A32" s="185" t="s">
        <v>129</v>
      </c>
      <c r="B32" s="185" t="s">
        <v>119</v>
      </c>
      <c r="C32" s="185" t="s">
        <v>119</v>
      </c>
      <c r="D32" s="185" t="s">
        <v>140</v>
      </c>
      <c r="E32" s="184" t="s">
        <v>131</v>
      </c>
      <c r="F32" s="158">
        <v>4086.52</v>
      </c>
      <c r="G32" s="158">
        <v>0</v>
      </c>
      <c r="H32" s="158">
        <v>0</v>
      </c>
      <c r="I32" s="158">
        <v>0</v>
      </c>
      <c r="J32" s="158">
        <v>0</v>
      </c>
      <c r="K32" s="158">
        <v>0</v>
      </c>
      <c r="L32" s="158">
        <v>4086.52</v>
      </c>
      <c r="M32" s="158">
        <v>4086.52</v>
      </c>
      <c r="N32" s="158">
        <v>0</v>
      </c>
    </row>
    <row r="33" spans="1:14" ht="29.25" customHeight="1">
      <c r="A33" s="185" t="s">
        <v>124</v>
      </c>
      <c r="B33" s="185" t="s">
        <v>125</v>
      </c>
      <c r="C33" s="185" t="s">
        <v>119</v>
      </c>
      <c r="D33" s="185" t="s">
        <v>140</v>
      </c>
      <c r="E33" s="184" t="s">
        <v>126</v>
      </c>
      <c r="F33" s="158">
        <v>490.38</v>
      </c>
      <c r="G33" s="158">
        <v>0</v>
      </c>
      <c r="H33" s="158">
        <v>0</v>
      </c>
      <c r="I33" s="158">
        <v>0</v>
      </c>
      <c r="J33" s="158">
        <v>0</v>
      </c>
      <c r="K33" s="158">
        <v>0</v>
      </c>
      <c r="L33" s="158">
        <v>490.38</v>
      </c>
      <c r="M33" s="158">
        <v>490.38</v>
      </c>
      <c r="N33" s="158">
        <v>0</v>
      </c>
    </row>
    <row r="34" spans="1:14" ht="29.25" customHeight="1">
      <c r="A34" s="185"/>
      <c r="B34" s="185"/>
      <c r="C34" s="185"/>
      <c r="D34" s="185" t="s">
        <v>100</v>
      </c>
      <c r="E34" s="184" t="s">
        <v>101</v>
      </c>
      <c r="F34" s="158">
        <v>174.37</v>
      </c>
      <c r="G34" s="158">
        <v>0</v>
      </c>
      <c r="H34" s="158">
        <v>0</v>
      </c>
      <c r="I34" s="158">
        <v>0</v>
      </c>
      <c r="J34" s="158">
        <v>0</v>
      </c>
      <c r="K34" s="158">
        <v>0</v>
      </c>
      <c r="L34" s="158">
        <v>174.37</v>
      </c>
      <c r="M34" s="158">
        <v>174.37</v>
      </c>
      <c r="N34" s="158">
        <v>0</v>
      </c>
    </row>
    <row r="35" spans="1:14" ht="29.25" customHeight="1">
      <c r="A35" s="185" t="s">
        <v>113</v>
      </c>
      <c r="B35" s="185" t="s">
        <v>121</v>
      </c>
      <c r="C35" s="185" t="s">
        <v>121</v>
      </c>
      <c r="D35" s="185" t="s">
        <v>141</v>
      </c>
      <c r="E35" s="184" t="s">
        <v>123</v>
      </c>
      <c r="F35" s="158">
        <v>24.65</v>
      </c>
      <c r="G35" s="158">
        <v>0</v>
      </c>
      <c r="H35" s="158">
        <v>0</v>
      </c>
      <c r="I35" s="158">
        <v>0</v>
      </c>
      <c r="J35" s="158">
        <v>0</v>
      </c>
      <c r="K35" s="158">
        <v>0</v>
      </c>
      <c r="L35" s="158">
        <v>24.65</v>
      </c>
      <c r="M35" s="158">
        <v>24.65</v>
      </c>
      <c r="N35" s="158">
        <v>0</v>
      </c>
    </row>
    <row r="36" spans="1:14" ht="29.25" customHeight="1">
      <c r="A36" s="185" t="s">
        <v>113</v>
      </c>
      <c r="B36" s="185" t="s">
        <v>114</v>
      </c>
      <c r="C36" s="185" t="s">
        <v>115</v>
      </c>
      <c r="D36" s="185" t="s">
        <v>141</v>
      </c>
      <c r="E36" s="184" t="s">
        <v>117</v>
      </c>
      <c r="F36" s="158">
        <v>1.54</v>
      </c>
      <c r="G36" s="158">
        <v>0</v>
      </c>
      <c r="H36" s="158">
        <v>0</v>
      </c>
      <c r="I36" s="158">
        <v>0</v>
      </c>
      <c r="J36" s="158">
        <v>0</v>
      </c>
      <c r="K36" s="158">
        <v>0</v>
      </c>
      <c r="L36" s="158">
        <v>1.54</v>
      </c>
      <c r="M36" s="158">
        <v>1.54</v>
      </c>
      <c r="N36" s="158">
        <v>0</v>
      </c>
    </row>
    <row r="37" spans="1:14" ht="29.25" customHeight="1">
      <c r="A37" s="185" t="s">
        <v>118</v>
      </c>
      <c r="B37" s="185" t="s">
        <v>114</v>
      </c>
      <c r="C37" s="185" t="s">
        <v>125</v>
      </c>
      <c r="D37" s="185" t="s">
        <v>141</v>
      </c>
      <c r="E37" s="184" t="s">
        <v>133</v>
      </c>
      <c r="F37" s="158">
        <v>10.119999999999999</v>
      </c>
      <c r="G37" s="158">
        <v>0</v>
      </c>
      <c r="H37" s="158">
        <v>0</v>
      </c>
      <c r="I37" s="158">
        <v>0</v>
      </c>
      <c r="J37" s="158">
        <v>0</v>
      </c>
      <c r="K37" s="158">
        <v>0</v>
      </c>
      <c r="L37" s="158">
        <v>10.119999999999999</v>
      </c>
      <c r="M37" s="158">
        <v>10.119999999999999</v>
      </c>
      <c r="N37" s="158">
        <v>0</v>
      </c>
    </row>
    <row r="38" spans="1:14" ht="29.25" customHeight="1">
      <c r="A38" s="185" t="s">
        <v>129</v>
      </c>
      <c r="B38" s="185" t="s">
        <v>125</v>
      </c>
      <c r="C38" s="185" t="s">
        <v>119</v>
      </c>
      <c r="D38" s="185" t="s">
        <v>141</v>
      </c>
      <c r="E38" s="184" t="s">
        <v>142</v>
      </c>
      <c r="F38" s="158">
        <v>123.27</v>
      </c>
      <c r="G38" s="158">
        <v>0</v>
      </c>
      <c r="H38" s="158">
        <v>0</v>
      </c>
      <c r="I38" s="158">
        <v>0</v>
      </c>
      <c r="J38" s="158">
        <v>0</v>
      </c>
      <c r="K38" s="158">
        <v>0</v>
      </c>
      <c r="L38" s="158">
        <v>123.27</v>
      </c>
      <c r="M38" s="158">
        <v>123.27</v>
      </c>
      <c r="N38" s="158">
        <v>0</v>
      </c>
    </row>
    <row r="39" spans="1:14" ht="29.25" customHeight="1">
      <c r="A39" s="185" t="s">
        <v>124</v>
      </c>
      <c r="B39" s="185" t="s">
        <v>125</v>
      </c>
      <c r="C39" s="185" t="s">
        <v>119</v>
      </c>
      <c r="D39" s="185" t="s">
        <v>141</v>
      </c>
      <c r="E39" s="184" t="s">
        <v>126</v>
      </c>
      <c r="F39" s="158">
        <v>14.79</v>
      </c>
      <c r="G39" s="158">
        <v>0</v>
      </c>
      <c r="H39" s="158">
        <v>0</v>
      </c>
      <c r="I39" s="158">
        <v>0</v>
      </c>
      <c r="J39" s="158">
        <v>0</v>
      </c>
      <c r="K39" s="158">
        <v>0</v>
      </c>
      <c r="L39" s="158">
        <v>14.79</v>
      </c>
      <c r="M39" s="158">
        <v>14.79</v>
      </c>
      <c r="N39" s="158">
        <v>0</v>
      </c>
    </row>
    <row r="40" spans="1:14" ht="29.25" customHeight="1">
      <c r="A40" s="185"/>
      <c r="B40" s="185"/>
      <c r="C40" s="185"/>
      <c r="D40" s="185" t="s">
        <v>102</v>
      </c>
      <c r="E40" s="184" t="s">
        <v>604</v>
      </c>
      <c r="F40" s="158">
        <v>277.56</v>
      </c>
      <c r="G40" s="158">
        <v>0</v>
      </c>
      <c r="H40" s="158">
        <v>0</v>
      </c>
      <c r="I40" s="158">
        <v>0</v>
      </c>
      <c r="J40" s="158">
        <v>0</v>
      </c>
      <c r="K40" s="158">
        <v>0</v>
      </c>
      <c r="L40" s="158">
        <v>277.56</v>
      </c>
      <c r="M40" s="158">
        <v>277.56</v>
      </c>
      <c r="N40" s="158">
        <v>0</v>
      </c>
    </row>
    <row r="41" spans="1:14" ht="29.25" customHeight="1">
      <c r="A41" s="185" t="s">
        <v>113</v>
      </c>
      <c r="B41" s="185" t="s">
        <v>121</v>
      </c>
      <c r="C41" s="185" t="s">
        <v>121</v>
      </c>
      <c r="D41" s="185" t="s">
        <v>147</v>
      </c>
      <c r="E41" s="184" t="s">
        <v>123</v>
      </c>
      <c r="F41" s="158">
        <v>39.26</v>
      </c>
      <c r="G41" s="158">
        <v>0</v>
      </c>
      <c r="H41" s="158">
        <v>0</v>
      </c>
      <c r="I41" s="158">
        <v>0</v>
      </c>
      <c r="J41" s="158">
        <v>0</v>
      </c>
      <c r="K41" s="158">
        <v>0</v>
      </c>
      <c r="L41" s="158">
        <v>39.26</v>
      </c>
      <c r="M41" s="158">
        <v>39.26</v>
      </c>
      <c r="N41" s="158">
        <v>0</v>
      </c>
    </row>
    <row r="42" spans="1:14" ht="29.25" customHeight="1">
      <c r="A42" s="185" t="s">
        <v>113</v>
      </c>
      <c r="B42" s="185" t="s">
        <v>114</v>
      </c>
      <c r="C42" s="185" t="s">
        <v>115</v>
      </c>
      <c r="D42" s="185" t="s">
        <v>147</v>
      </c>
      <c r="E42" s="184" t="s">
        <v>117</v>
      </c>
      <c r="F42" s="158">
        <v>2.2799999999999998</v>
      </c>
      <c r="G42" s="158">
        <v>0</v>
      </c>
      <c r="H42" s="158">
        <v>0</v>
      </c>
      <c r="I42" s="158">
        <v>0</v>
      </c>
      <c r="J42" s="158">
        <v>0</v>
      </c>
      <c r="K42" s="158">
        <v>0</v>
      </c>
      <c r="L42" s="158">
        <v>2.2799999999999998</v>
      </c>
      <c r="M42" s="158">
        <v>2.2799999999999998</v>
      </c>
      <c r="N42" s="158">
        <v>0</v>
      </c>
    </row>
    <row r="43" spans="1:14" ht="29.25" customHeight="1">
      <c r="A43" s="185" t="s">
        <v>118</v>
      </c>
      <c r="B43" s="185" t="s">
        <v>114</v>
      </c>
      <c r="C43" s="185" t="s">
        <v>125</v>
      </c>
      <c r="D43" s="185" t="s">
        <v>147</v>
      </c>
      <c r="E43" s="184" t="s">
        <v>133</v>
      </c>
      <c r="F43" s="158">
        <v>14.53</v>
      </c>
      <c r="G43" s="158">
        <v>0</v>
      </c>
      <c r="H43" s="158">
        <v>0</v>
      </c>
      <c r="I43" s="158">
        <v>0</v>
      </c>
      <c r="J43" s="158">
        <v>0</v>
      </c>
      <c r="K43" s="158">
        <v>0</v>
      </c>
      <c r="L43" s="158">
        <v>14.53</v>
      </c>
      <c r="M43" s="158">
        <v>14.53</v>
      </c>
      <c r="N43" s="158">
        <v>0</v>
      </c>
    </row>
    <row r="44" spans="1:14" ht="29.25" customHeight="1">
      <c r="A44" s="185" t="s">
        <v>129</v>
      </c>
      <c r="B44" s="185" t="s">
        <v>119</v>
      </c>
      <c r="C44" s="185" t="s">
        <v>149</v>
      </c>
      <c r="D44" s="185" t="s">
        <v>147</v>
      </c>
      <c r="E44" s="184" t="s">
        <v>150</v>
      </c>
      <c r="F44" s="158">
        <v>196.32</v>
      </c>
      <c r="G44" s="158">
        <v>0</v>
      </c>
      <c r="H44" s="158">
        <v>0</v>
      </c>
      <c r="I44" s="158">
        <v>0</v>
      </c>
      <c r="J44" s="158">
        <v>0</v>
      </c>
      <c r="K44" s="158">
        <v>0</v>
      </c>
      <c r="L44" s="158">
        <v>196.32</v>
      </c>
      <c r="M44" s="158">
        <v>196.32</v>
      </c>
      <c r="N44" s="158">
        <v>0</v>
      </c>
    </row>
    <row r="45" spans="1:14" ht="29.25" customHeight="1">
      <c r="A45" s="185" t="s">
        <v>129</v>
      </c>
      <c r="B45" s="185" t="s">
        <v>115</v>
      </c>
      <c r="C45" s="185" t="s">
        <v>115</v>
      </c>
      <c r="D45" s="185" t="s">
        <v>147</v>
      </c>
      <c r="E45" s="184" t="s">
        <v>148</v>
      </c>
      <c r="F45" s="158">
        <v>1.61</v>
      </c>
      <c r="G45" s="158">
        <v>0</v>
      </c>
      <c r="H45" s="158">
        <v>0</v>
      </c>
      <c r="I45" s="158">
        <v>0</v>
      </c>
      <c r="J45" s="158">
        <v>0</v>
      </c>
      <c r="K45" s="158">
        <v>0</v>
      </c>
      <c r="L45" s="158">
        <v>1.61</v>
      </c>
      <c r="M45" s="158">
        <v>1.61</v>
      </c>
      <c r="N45" s="158">
        <v>0</v>
      </c>
    </row>
    <row r="46" spans="1:14" ht="29.25" customHeight="1">
      <c r="A46" s="185" t="s">
        <v>124</v>
      </c>
      <c r="B46" s="185" t="s">
        <v>125</v>
      </c>
      <c r="C46" s="185" t="s">
        <v>119</v>
      </c>
      <c r="D46" s="185" t="s">
        <v>147</v>
      </c>
      <c r="E46" s="184" t="s">
        <v>126</v>
      </c>
      <c r="F46" s="158">
        <v>23.56</v>
      </c>
      <c r="G46" s="158">
        <v>0</v>
      </c>
      <c r="H46" s="158">
        <v>0</v>
      </c>
      <c r="I46" s="158">
        <v>0</v>
      </c>
      <c r="J46" s="158">
        <v>0</v>
      </c>
      <c r="K46" s="158">
        <v>0</v>
      </c>
      <c r="L46" s="158">
        <v>23.56</v>
      </c>
      <c r="M46" s="158">
        <v>23.56</v>
      </c>
      <c r="N46" s="158">
        <v>0</v>
      </c>
    </row>
    <row r="47" spans="1:14" ht="29.25" customHeight="1">
      <c r="A47" s="185"/>
      <c r="B47" s="185"/>
      <c r="C47" s="185"/>
      <c r="D47" s="185" t="s">
        <v>103</v>
      </c>
      <c r="E47" s="184" t="s">
        <v>104</v>
      </c>
      <c r="F47" s="158">
        <v>281.52</v>
      </c>
      <c r="G47" s="158">
        <v>0</v>
      </c>
      <c r="H47" s="158">
        <v>0</v>
      </c>
      <c r="I47" s="158">
        <v>0</v>
      </c>
      <c r="J47" s="158">
        <v>0</v>
      </c>
      <c r="K47" s="158">
        <v>0</v>
      </c>
      <c r="L47" s="158">
        <v>281.52</v>
      </c>
      <c r="M47" s="158">
        <v>281.52</v>
      </c>
      <c r="N47" s="158">
        <v>0</v>
      </c>
    </row>
    <row r="48" spans="1:14" ht="29.25" customHeight="1">
      <c r="A48" s="185" t="s">
        <v>113</v>
      </c>
      <c r="B48" s="185" t="s">
        <v>121</v>
      </c>
      <c r="C48" s="185" t="s">
        <v>121</v>
      </c>
      <c r="D48" s="185" t="s">
        <v>151</v>
      </c>
      <c r="E48" s="184" t="s">
        <v>123</v>
      </c>
      <c r="F48" s="158">
        <v>39.85</v>
      </c>
      <c r="G48" s="158">
        <v>0</v>
      </c>
      <c r="H48" s="158">
        <v>0</v>
      </c>
      <c r="I48" s="158">
        <v>0</v>
      </c>
      <c r="J48" s="158">
        <v>0</v>
      </c>
      <c r="K48" s="158">
        <v>0</v>
      </c>
      <c r="L48" s="158">
        <v>39.85</v>
      </c>
      <c r="M48" s="158">
        <v>39.85</v>
      </c>
      <c r="N48" s="158">
        <v>0</v>
      </c>
    </row>
    <row r="49" spans="1:14" ht="29.25" customHeight="1">
      <c r="A49" s="185" t="s">
        <v>113</v>
      </c>
      <c r="B49" s="185" t="s">
        <v>114</v>
      </c>
      <c r="C49" s="185" t="s">
        <v>115</v>
      </c>
      <c r="D49" s="185" t="s">
        <v>151</v>
      </c>
      <c r="E49" s="184" t="s">
        <v>117</v>
      </c>
      <c r="F49" s="158">
        <v>2.21</v>
      </c>
      <c r="G49" s="158">
        <v>0</v>
      </c>
      <c r="H49" s="158">
        <v>0</v>
      </c>
      <c r="I49" s="158">
        <v>0</v>
      </c>
      <c r="J49" s="158">
        <v>0</v>
      </c>
      <c r="K49" s="158">
        <v>0</v>
      </c>
      <c r="L49" s="158">
        <v>2.21</v>
      </c>
      <c r="M49" s="158">
        <v>2.21</v>
      </c>
      <c r="N49" s="158">
        <v>0</v>
      </c>
    </row>
    <row r="50" spans="1:14" ht="29.25" customHeight="1">
      <c r="A50" s="185" t="s">
        <v>118</v>
      </c>
      <c r="B50" s="185" t="s">
        <v>114</v>
      </c>
      <c r="C50" s="185" t="s">
        <v>125</v>
      </c>
      <c r="D50" s="185" t="s">
        <v>151</v>
      </c>
      <c r="E50" s="184" t="s">
        <v>133</v>
      </c>
      <c r="F50" s="158">
        <v>16.309999999999999</v>
      </c>
      <c r="G50" s="158">
        <v>0</v>
      </c>
      <c r="H50" s="158">
        <v>0</v>
      </c>
      <c r="I50" s="158">
        <v>0</v>
      </c>
      <c r="J50" s="158">
        <v>0</v>
      </c>
      <c r="K50" s="158">
        <v>0</v>
      </c>
      <c r="L50" s="158">
        <v>16.309999999999999</v>
      </c>
      <c r="M50" s="158">
        <v>16.309999999999999</v>
      </c>
      <c r="N50" s="158">
        <v>0</v>
      </c>
    </row>
    <row r="51" spans="1:14" ht="29.25" customHeight="1">
      <c r="A51" s="185" t="s">
        <v>129</v>
      </c>
      <c r="B51" s="185" t="s">
        <v>119</v>
      </c>
      <c r="C51" s="185" t="s">
        <v>119</v>
      </c>
      <c r="D51" s="185" t="s">
        <v>151</v>
      </c>
      <c r="E51" s="184" t="s">
        <v>131</v>
      </c>
      <c r="F51" s="158">
        <v>199.24</v>
      </c>
      <c r="G51" s="158">
        <v>0</v>
      </c>
      <c r="H51" s="158">
        <v>0</v>
      </c>
      <c r="I51" s="158">
        <v>0</v>
      </c>
      <c r="J51" s="158">
        <v>0</v>
      </c>
      <c r="K51" s="158">
        <v>0</v>
      </c>
      <c r="L51" s="158">
        <v>199.24</v>
      </c>
      <c r="M51" s="158">
        <v>199.24</v>
      </c>
      <c r="N51" s="158">
        <v>0</v>
      </c>
    </row>
    <row r="52" spans="1:14" ht="29.25" customHeight="1">
      <c r="A52" s="185" t="s">
        <v>124</v>
      </c>
      <c r="B52" s="185" t="s">
        <v>125</v>
      </c>
      <c r="C52" s="185" t="s">
        <v>119</v>
      </c>
      <c r="D52" s="185" t="s">
        <v>151</v>
      </c>
      <c r="E52" s="184" t="s">
        <v>126</v>
      </c>
      <c r="F52" s="158">
        <v>23.91</v>
      </c>
      <c r="G52" s="158">
        <v>0</v>
      </c>
      <c r="H52" s="158">
        <v>0</v>
      </c>
      <c r="I52" s="158">
        <v>0</v>
      </c>
      <c r="J52" s="158">
        <v>0</v>
      </c>
      <c r="K52" s="158">
        <v>0</v>
      </c>
      <c r="L52" s="158">
        <v>23.91</v>
      </c>
      <c r="M52" s="158">
        <v>23.91</v>
      </c>
      <c r="N52" s="158">
        <v>0</v>
      </c>
    </row>
    <row r="53" spans="1:14" ht="29.25" customHeight="1"/>
    <row r="54" spans="1:14" ht="29.25" customHeight="1"/>
    <row r="55" spans="1:14" ht="29.25" customHeight="1"/>
    <row r="56" spans="1:14" ht="29.25" customHeight="1"/>
    <row r="57" spans="1:14" ht="29.25" customHeight="1"/>
    <row r="58" spans="1:14" ht="29.25" customHeight="1"/>
    <row r="59" spans="1:14" ht="29.25" customHeight="1"/>
    <row r="60" spans="1:14" ht="29.25" customHeight="1"/>
    <row r="61" spans="1:14" ht="29.25" customHeight="1"/>
    <row r="62" spans="1:14" ht="29.25" customHeight="1"/>
    <row r="63" spans="1:14" ht="29.25" customHeight="1"/>
  </sheetData>
  <sheetProtection formatCells="0" formatColumns="0" formatRows="0"/>
  <mergeCells count="19">
    <mergeCell ref="A2:N2"/>
    <mergeCell ref="M3:N3"/>
    <mergeCell ref="A4:C4"/>
    <mergeCell ref="G4:K4"/>
    <mergeCell ref="L4:N4"/>
    <mergeCell ref="E4:E6"/>
    <mergeCell ref="C5:C6"/>
    <mergeCell ref="L5:L6"/>
    <mergeCell ref="N5:N6"/>
    <mergeCell ref="K5:K6"/>
    <mergeCell ref="A5:A6"/>
    <mergeCell ref="D4:D6"/>
    <mergeCell ref="H5:H6"/>
    <mergeCell ref="B5:B6"/>
    <mergeCell ref="I5:I6"/>
    <mergeCell ref="M5:M6"/>
    <mergeCell ref="F4:F6"/>
    <mergeCell ref="G5:G6"/>
    <mergeCell ref="J5:J6"/>
  </mergeCells>
  <phoneticPr fontId="11" type="noConversion"/>
  <pageMargins left="0.75" right="0.75" top="1" bottom="1" header="0.5" footer="0.5"/>
  <pageSetup paperSize="9" scale="75"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AB26"/>
  <sheetViews>
    <sheetView showGridLines="0" showZeros="0" workbookViewId="0">
      <selection activeCell="D9" sqref="D9"/>
    </sheetView>
  </sheetViews>
  <sheetFormatPr defaultRowHeight="23.1" customHeight="1"/>
  <cols>
    <col min="1" max="3" width="3.625" style="266" customWidth="1"/>
    <col min="4" max="4" width="10" style="266" customWidth="1"/>
    <col min="5" max="5" width="17.375" style="266" customWidth="1"/>
    <col min="6" max="6" width="8.125" style="266" customWidth="1"/>
    <col min="7" max="7" width="7.75" style="266" customWidth="1"/>
    <col min="8" max="9" width="6.5" style="266" customWidth="1"/>
    <col min="10" max="10" width="7.125" style="266" customWidth="1"/>
    <col min="11" max="11" width="6.5" style="266" customWidth="1"/>
    <col min="12" max="12" width="7.375" style="266" customWidth="1"/>
    <col min="13" max="13" width="7" style="266" customWidth="1"/>
    <col min="14" max="14" width="6.5" style="266" customWidth="1"/>
    <col min="15" max="15" width="7.375" style="266" customWidth="1"/>
    <col min="16" max="17" width="6.5" style="266" customWidth="1"/>
    <col min="18" max="18" width="6.75" style="266" customWidth="1"/>
    <col min="19" max="19" width="7" style="266" customWidth="1"/>
    <col min="20" max="21" width="6.875" style="266" customWidth="1"/>
    <col min="22" max="22" width="7.125" style="266" customWidth="1"/>
    <col min="23" max="27" width="6.875" style="266" customWidth="1"/>
    <col min="28" max="16384" width="9" style="266"/>
  </cols>
  <sheetData>
    <row r="1" spans="1:28" ht="23.1" customHeight="1">
      <c r="A1"/>
      <c r="B1" s="267"/>
      <c r="C1" s="267"/>
      <c r="D1" s="267"/>
      <c r="E1" s="267"/>
      <c r="F1" s="267"/>
      <c r="G1" s="267"/>
      <c r="H1" s="267"/>
      <c r="I1" s="267"/>
      <c r="J1" s="267"/>
      <c r="K1" s="267"/>
      <c r="L1" s="267"/>
      <c r="M1" s="267"/>
      <c r="N1" s="267"/>
      <c r="O1" s="267"/>
      <c r="P1" s="267"/>
      <c r="Q1" s="267"/>
      <c r="R1" s="267"/>
      <c r="S1" s="267"/>
      <c r="T1"/>
      <c r="U1" s="274"/>
      <c r="V1"/>
      <c r="W1" s="274"/>
      <c r="X1" s="274"/>
      <c r="Y1" s="274"/>
      <c r="Z1" s="437" t="s">
        <v>212</v>
      </c>
      <c r="AA1" s="437"/>
      <c r="AB1"/>
    </row>
    <row r="2" spans="1:28" ht="23.1" customHeight="1">
      <c r="A2" s="438" t="s">
        <v>213</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row>
    <row r="3" spans="1:28" ht="23.1" customHeight="1">
      <c r="A3" s="268"/>
      <c r="B3" s="268"/>
      <c r="C3" s="268"/>
      <c r="D3" s="269"/>
      <c r="E3" s="269"/>
      <c r="F3" s="269"/>
      <c r="G3" s="269"/>
      <c r="H3" s="269"/>
      <c r="I3" s="269"/>
      <c r="J3" s="269"/>
      <c r="K3" s="269"/>
      <c r="L3" s="269"/>
      <c r="M3" s="269"/>
      <c r="N3" s="269"/>
      <c r="O3" s="269"/>
      <c r="P3" s="269"/>
      <c r="Q3" s="269"/>
      <c r="R3" s="269"/>
      <c r="S3" s="269"/>
      <c r="T3"/>
      <c r="U3"/>
      <c r="V3"/>
      <c r="W3" s="275"/>
      <c r="X3" s="275"/>
      <c r="Y3" s="275"/>
      <c r="Z3" s="439" t="s">
        <v>2</v>
      </c>
      <c r="AA3" s="439"/>
      <c r="AB3"/>
    </row>
    <row r="4" spans="1:28" ht="23.1" customHeight="1">
      <c r="A4" s="440" t="s">
        <v>107</v>
      </c>
      <c r="B4" s="440"/>
      <c r="C4" s="440"/>
      <c r="D4" s="432" t="s">
        <v>78</v>
      </c>
      <c r="E4" s="432" t="s">
        <v>108</v>
      </c>
      <c r="F4" s="432" t="s">
        <v>214</v>
      </c>
      <c r="G4" s="432" t="s">
        <v>215</v>
      </c>
      <c r="H4" s="432" t="s">
        <v>216</v>
      </c>
      <c r="I4" s="432" t="s">
        <v>217</v>
      </c>
      <c r="J4" s="432" t="s">
        <v>218</v>
      </c>
      <c r="K4" s="432" t="s">
        <v>219</v>
      </c>
      <c r="L4" s="432" t="s">
        <v>220</v>
      </c>
      <c r="M4" s="432" t="s">
        <v>221</v>
      </c>
      <c r="N4" s="432" t="s">
        <v>222</v>
      </c>
      <c r="O4" s="432" t="s">
        <v>223</v>
      </c>
      <c r="P4" s="434" t="s">
        <v>224</v>
      </c>
      <c r="Q4" s="432" t="s">
        <v>225</v>
      </c>
      <c r="R4" s="432" t="s">
        <v>226</v>
      </c>
      <c r="S4" s="432" t="s">
        <v>227</v>
      </c>
      <c r="T4" s="432" t="s">
        <v>228</v>
      </c>
      <c r="U4" s="432" t="s">
        <v>229</v>
      </c>
      <c r="V4" s="432" t="s">
        <v>230</v>
      </c>
      <c r="W4" s="432" t="s">
        <v>231</v>
      </c>
      <c r="X4" s="432" t="s">
        <v>232</v>
      </c>
      <c r="Y4" s="432" t="s">
        <v>233</v>
      </c>
      <c r="Z4" s="432" t="s">
        <v>234</v>
      </c>
      <c r="AA4" s="433" t="s">
        <v>235</v>
      </c>
      <c r="AB4"/>
    </row>
    <row r="5" spans="1:28" ht="13.5" customHeight="1">
      <c r="A5" s="432" t="s">
        <v>110</v>
      </c>
      <c r="B5" s="432" t="s">
        <v>111</v>
      </c>
      <c r="C5" s="432" t="s">
        <v>112</v>
      </c>
      <c r="D5" s="432"/>
      <c r="E5" s="432"/>
      <c r="F5" s="432"/>
      <c r="G5" s="432"/>
      <c r="H5" s="432"/>
      <c r="I5" s="432"/>
      <c r="J5" s="432"/>
      <c r="K5" s="432"/>
      <c r="L5" s="432"/>
      <c r="M5" s="432"/>
      <c r="N5" s="432"/>
      <c r="O5" s="432"/>
      <c r="P5" s="435"/>
      <c r="Q5" s="432"/>
      <c r="R5" s="432"/>
      <c r="S5" s="432"/>
      <c r="T5" s="432"/>
      <c r="U5" s="432"/>
      <c r="V5" s="432"/>
      <c r="W5" s="432"/>
      <c r="X5" s="432"/>
      <c r="Y5" s="432"/>
      <c r="Z5" s="432"/>
      <c r="AA5" s="433"/>
      <c r="AB5"/>
    </row>
    <row r="6" spans="1:28" ht="13.5" customHeight="1">
      <c r="A6" s="432"/>
      <c r="B6" s="432"/>
      <c r="C6" s="432"/>
      <c r="D6" s="432"/>
      <c r="E6" s="432"/>
      <c r="F6" s="432"/>
      <c r="G6" s="432"/>
      <c r="H6" s="432"/>
      <c r="I6" s="432"/>
      <c r="J6" s="432"/>
      <c r="K6" s="432"/>
      <c r="L6" s="432"/>
      <c r="M6" s="432"/>
      <c r="N6" s="432"/>
      <c r="O6" s="432"/>
      <c r="P6" s="436"/>
      <c r="Q6" s="432"/>
      <c r="R6" s="432"/>
      <c r="S6" s="432"/>
      <c r="T6" s="432"/>
      <c r="U6" s="432"/>
      <c r="V6" s="432"/>
      <c r="W6" s="432"/>
      <c r="X6" s="432"/>
      <c r="Y6" s="432"/>
      <c r="Z6" s="432"/>
      <c r="AA6" s="433"/>
      <c r="AB6"/>
    </row>
    <row r="7" spans="1:28" ht="23.1" customHeight="1">
      <c r="A7" s="270" t="s">
        <v>92</v>
      </c>
      <c r="B7" s="270" t="s">
        <v>92</v>
      </c>
      <c r="C7" s="270" t="s">
        <v>92</v>
      </c>
      <c r="D7" s="270" t="s">
        <v>92</v>
      </c>
      <c r="E7" s="270" t="s">
        <v>92</v>
      </c>
      <c r="F7" s="270">
        <v>1</v>
      </c>
      <c r="G7" s="270">
        <v>2</v>
      </c>
      <c r="H7" s="270">
        <v>3</v>
      </c>
      <c r="I7" s="270">
        <v>4</v>
      </c>
      <c r="J7" s="270">
        <v>5</v>
      </c>
      <c r="K7" s="270">
        <v>6</v>
      </c>
      <c r="L7" s="270">
        <v>7</v>
      </c>
      <c r="M7" s="270">
        <v>8</v>
      </c>
      <c r="N7" s="270">
        <v>9</v>
      </c>
      <c r="O7" s="270">
        <v>10</v>
      </c>
      <c r="P7" s="270">
        <v>11</v>
      </c>
      <c r="Q7" s="270">
        <v>12</v>
      </c>
      <c r="R7" s="270">
        <v>13</v>
      </c>
      <c r="S7" s="270">
        <v>14</v>
      </c>
      <c r="T7" s="270">
        <v>15</v>
      </c>
      <c r="U7" s="270">
        <v>16</v>
      </c>
      <c r="V7" s="270">
        <v>17</v>
      </c>
      <c r="W7" s="270">
        <v>18</v>
      </c>
      <c r="X7" s="270">
        <v>19</v>
      </c>
      <c r="Y7" s="270">
        <v>20</v>
      </c>
      <c r="Z7" s="270">
        <v>21</v>
      </c>
      <c r="AA7" s="270">
        <v>22</v>
      </c>
      <c r="AB7"/>
    </row>
    <row r="8" spans="1:28" s="265" customFormat="1" ht="26.25" customHeight="1">
      <c r="A8" s="271"/>
      <c r="B8" s="271"/>
      <c r="C8" s="271"/>
      <c r="D8" s="271"/>
      <c r="E8" s="272" t="s">
        <v>80</v>
      </c>
      <c r="F8" s="273">
        <f>F9+F11+F13+F16+F18+F20+F23</f>
        <v>2678.1800000000007</v>
      </c>
      <c r="G8" s="273">
        <f t="shared" ref="G8:AA8" si="0">G9+G11+G13+G16+G18+G20+G23</f>
        <v>142.41</v>
      </c>
      <c r="H8" s="273">
        <f t="shared" si="0"/>
        <v>85.66</v>
      </c>
      <c r="I8" s="273">
        <f t="shared" si="0"/>
        <v>88.54</v>
      </c>
      <c r="J8" s="273">
        <f t="shared" si="0"/>
        <v>175.91</v>
      </c>
      <c r="K8" s="273">
        <f t="shared" si="0"/>
        <v>85.95</v>
      </c>
      <c r="L8" s="273">
        <f t="shared" si="0"/>
        <v>260.97999999999996</v>
      </c>
      <c r="M8" s="273">
        <f t="shared" si="0"/>
        <v>131.5</v>
      </c>
      <c r="N8" s="273">
        <f t="shared" si="0"/>
        <v>0</v>
      </c>
      <c r="O8" s="273">
        <f t="shared" si="0"/>
        <v>164</v>
      </c>
      <c r="P8" s="273">
        <f t="shared" si="0"/>
        <v>0.59</v>
      </c>
      <c r="Q8" s="273">
        <f t="shared" si="0"/>
        <v>27.9</v>
      </c>
      <c r="R8" s="273">
        <f t="shared" si="0"/>
        <v>138.74</v>
      </c>
      <c r="S8" s="273">
        <f t="shared" si="0"/>
        <v>140.5</v>
      </c>
      <c r="T8" s="273">
        <f t="shared" si="0"/>
        <v>220.29000000000002</v>
      </c>
      <c r="U8" s="273">
        <f t="shared" si="0"/>
        <v>225.18</v>
      </c>
      <c r="V8" s="273">
        <f t="shared" si="0"/>
        <v>291</v>
      </c>
      <c r="W8" s="273">
        <f t="shared" si="0"/>
        <v>115.46</v>
      </c>
      <c r="X8" s="273">
        <f t="shared" si="0"/>
        <v>70.67</v>
      </c>
      <c r="Y8" s="273">
        <f t="shared" si="0"/>
        <v>102.03999999999999</v>
      </c>
      <c r="Z8" s="273">
        <f t="shared" si="0"/>
        <v>107.3</v>
      </c>
      <c r="AA8" s="273">
        <f t="shared" si="0"/>
        <v>103.56</v>
      </c>
    </row>
    <row r="9" spans="1:28" ht="26.25" customHeight="1">
      <c r="A9" s="271"/>
      <c r="B9" s="271"/>
      <c r="C9" s="271"/>
      <c r="D9" s="271" t="s">
        <v>116</v>
      </c>
      <c r="E9" s="272" t="s">
        <v>238</v>
      </c>
      <c r="F9" s="273">
        <v>147.13</v>
      </c>
      <c r="G9" s="273">
        <v>4.8499999999999996</v>
      </c>
      <c r="H9" s="273">
        <v>4</v>
      </c>
      <c r="I9" s="273">
        <v>6</v>
      </c>
      <c r="J9" s="273">
        <v>10</v>
      </c>
      <c r="K9" s="273">
        <v>8</v>
      </c>
      <c r="L9" s="273">
        <v>10</v>
      </c>
      <c r="M9" s="273">
        <v>6</v>
      </c>
      <c r="N9" s="273">
        <v>0</v>
      </c>
      <c r="O9" s="273">
        <v>9</v>
      </c>
      <c r="P9" s="273">
        <v>0</v>
      </c>
      <c r="Q9" s="273">
        <v>8.9</v>
      </c>
      <c r="R9" s="273">
        <v>8</v>
      </c>
      <c r="S9" s="273">
        <v>10.85</v>
      </c>
      <c r="T9" s="273">
        <v>7.24</v>
      </c>
      <c r="U9" s="273">
        <v>6.8</v>
      </c>
      <c r="V9" s="276">
        <v>6</v>
      </c>
      <c r="W9" s="277">
        <v>26.5</v>
      </c>
      <c r="X9" s="277">
        <v>0</v>
      </c>
      <c r="Y9" s="276">
        <v>5.99</v>
      </c>
      <c r="Z9" s="276">
        <v>6.3</v>
      </c>
      <c r="AA9" s="277">
        <v>2.7</v>
      </c>
      <c r="AB9" s="265"/>
    </row>
    <row r="10" spans="1:28" ht="26.25" customHeight="1">
      <c r="A10" s="272">
        <v>214</v>
      </c>
      <c r="B10" s="271" t="s">
        <v>119</v>
      </c>
      <c r="C10" s="271" t="s">
        <v>119</v>
      </c>
      <c r="D10" s="271" t="s">
        <v>239</v>
      </c>
      <c r="E10" s="272" t="s">
        <v>240</v>
      </c>
      <c r="F10" s="273">
        <v>147.13</v>
      </c>
      <c r="G10" s="273">
        <v>4.8499999999999996</v>
      </c>
      <c r="H10" s="273">
        <v>4</v>
      </c>
      <c r="I10" s="273">
        <v>6</v>
      </c>
      <c r="J10" s="273">
        <v>10</v>
      </c>
      <c r="K10" s="273">
        <v>8</v>
      </c>
      <c r="L10" s="273">
        <v>10</v>
      </c>
      <c r="M10" s="273">
        <v>6</v>
      </c>
      <c r="N10" s="273">
        <v>0</v>
      </c>
      <c r="O10" s="273">
        <v>9</v>
      </c>
      <c r="P10" s="273">
        <v>0</v>
      </c>
      <c r="Q10" s="273">
        <v>8.9</v>
      </c>
      <c r="R10" s="273">
        <v>8</v>
      </c>
      <c r="S10" s="273">
        <v>10.85</v>
      </c>
      <c r="T10" s="273">
        <v>7.24</v>
      </c>
      <c r="U10" s="273">
        <v>6.8</v>
      </c>
      <c r="V10" s="276">
        <v>6</v>
      </c>
      <c r="W10" s="277">
        <v>26.5</v>
      </c>
      <c r="X10" s="277">
        <v>0</v>
      </c>
      <c r="Y10" s="276">
        <v>5.99</v>
      </c>
      <c r="Z10" s="276">
        <v>6.3</v>
      </c>
      <c r="AA10" s="277">
        <v>2.7</v>
      </c>
      <c r="AB10" s="265"/>
    </row>
    <row r="11" spans="1:28" ht="26.25" customHeight="1">
      <c r="A11" s="271"/>
      <c r="B11" s="271"/>
      <c r="C11" s="271"/>
      <c r="D11" s="271" t="s">
        <v>132</v>
      </c>
      <c r="E11" s="272" t="s">
        <v>241</v>
      </c>
      <c r="F11" s="273">
        <v>1415.83</v>
      </c>
      <c r="G11" s="273">
        <v>85.77</v>
      </c>
      <c r="H11" s="273">
        <v>40.520000000000003</v>
      </c>
      <c r="I11" s="273">
        <v>42.52</v>
      </c>
      <c r="J11" s="273">
        <v>50.27</v>
      </c>
      <c r="K11" s="273">
        <v>50.6</v>
      </c>
      <c r="L11" s="273">
        <v>148.22999999999999</v>
      </c>
      <c r="M11" s="273">
        <v>55.2</v>
      </c>
      <c r="N11" s="273">
        <v>0</v>
      </c>
      <c r="O11" s="273">
        <v>85.04</v>
      </c>
      <c r="P11" s="273">
        <v>0</v>
      </c>
      <c r="Q11" s="273">
        <v>0</v>
      </c>
      <c r="R11" s="273">
        <v>69.66</v>
      </c>
      <c r="S11" s="273">
        <v>64.2</v>
      </c>
      <c r="T11" s="273">
        <v>129.68</v>
      </c>
      <c r="U11" s="273">
        <v>141.26</v>
      </c>
      <c r="V11" s="276">
        <v>93</v>
      </c>
      <c r="W11" s="277">
        <v>88.96</v>
      </c>
      <c r="X11" s="277">
        <v>70.08</v>
      </c>
      <c r="Y11" s="276">
        <v>79.8</v>
      </c>
      <c r="Z11" s="276">
        <v>83.9</v>
      </c>
      <c r="AA11" s="277">
        <v>37.14</v>
      </c>
      <c r="AB11"/>
    </row>
    <row r="12" spans="1:28" ht="26.25" customHeight="1">
      <c r="A12" s="271" t="s">
        <v>129</v>
      </c>
      <c r="B12" s="271" t="s">
        <v>119</v>
      </c>
      <c r="C12" s="271" t="s">
        <v>119</v>
      </c>
      <c r="D12" s="271" t="s">
        <v>242</v>
      </c>
      <c r="E12" s="272" t="s">
        <v>240</v>
      </c>
      <c r="F12" s="273">
        <v>1415.83</v>
      </c>
      <c r="G12" s="273">
        <v>85.77</v>
      </c>
      <c r="H12" s="273">
        <v>40.520000000000003</v>
      </c>
      <c r="I12" s="273">
        <v>42.52</v>
      </c>
      <c r="J12" s="273">
        <v>50.27</v>
      </c>
      <c r="K12" s="273">
        <v>50.6</v>
      </c>
      <c r="L12" s="273">
        <v>148.22999999999999</v>
      </c>
      <c r="M12" s="273">
        <v>55.2</v>
      </c>
      <c r="N12" s="273">
        <v>0</v>
      </c>
      <c r="O12" s="273">
        <v>85.04</v>
      </c>
      <c r="P12" s="273">
        <v>0</v>
      </c>
      <c r="Q12" s="273">
        <v>0</v>
      </c>
      <c r="R12" s="273">
        <v>69.66</v>
      </c>
      <c r="S12" s="273">
        <v>64.2</v>
      </c>
      <c r="T12" s="273">
        <v>129.68</v>
      </c>
      <c r="U12" s="273">
        <v>141.26</v>
      </c>
      <c r="V12" s="276">
        <v>93</v>
      </c>
      <c r="W12" s="277">
        <v>88.96</v>
      </c>
      <c r="X12" s="277">
        <v>70.08</v>
      </c>
      <c r="Y12" s="276">
        <v>79.8</v>
      </c>
      <c r="Z12" s="276">
        <v>83.9</v>
      </c>
      <c r="AA12" s="277">
        <v>37.14</v>
      </c>
      <c r="AB12"/>
    </row>
    <row r="13" spans="1:28" ht="26.25" customHeight="1">
      <c r="A13" s="271"/>
      <c r="B13" s="271"/>
      <c r="C13" s="271"/>
      <c r="D13" s="271" t="s">
        <v>135</v>
      </c>
      <c r="E13" s="272" t="s">
        <v>243</v>
      </c>
      <c r="F13" s="273">
        <v>124.15</v>
      </c>
      <c r="G13" s="273">
        <v>12.51</v>
      </c>
      <c r="H13" s="273">
        <v>2.37</v>
      </c>
      <c r="I13" s="273">
        <v>9.6</v>
      </c>
      <c r="J13" s="273">
        <v>13</v>
      </c>
      <c r="K13" s="273">
        <v>3.6</v>
      </c>
      <c r="L13" s="273">
        <v>14.2</v>
      </c>
      <c r="M13" s="273">
        <v>3.7</v>
      </c>
      <c r="N13" s="273">
        <v>0</v>
      </c>
      <c r="O13" s="273">
        <v>14.9</v>
      </c>
      <c r="P13" s="273">
        <v>0</v>
      </c>
      <c r="Q13" s="273">
        <v>0</v>
      </c>
      <c r="R13" s="273">
        <v>3.16</v>
      </c>
      <c r="S13" s="273">
        <v>3</v>
      </c>
      <c r="T13" s="273">
        <v>10.24</v>
      </c>
      <c r="U13" s="273">
        <v>9.4600000000000009</v>
      </c>
      <c r="V13" s="276">
        <v>12</v>
      </c>
      <c r="W13" s="277">
        <v>0</v>
      </c>
      <c r="X13" s="277">
        <v>0</v>
      </c>
      <c r="Y13" s="276">
        <v>3.04</v>
      </c>
      <c r="Z13" s="276">
        <v>3.2</v>
      </c>
      <c r="AA13" s="277">
        <v>6.17</v>
      </c>
      <c r="AB13"/>
    </row>
    <row r="14" spans="1:28" ht="26.25" customHeight="1">
      <c r="A14" s="271" t="s">
        <v>138</v>
      </c>
      <c r="B14" s="271" t="s">
        <v>119</v>
      </c>
      <c r="C14" s="271" t="s">
        <v>119</v>
      </c>
      <c r="D14" s="271" t="s">
        <v>244</v>
      </c>
      <c r="E14" s="272" t="s">
        <v>245</v>
      </c>
      <c r="F14" s="273">
        <v>30.64</v>
      </c>
      <c r="G14" s="273">
        <v>0</v>
      </c>
      <c r="H14" s="273">
        <v>0</v>
      </c>
      <c r="I14" s="273">
        <v>0</v>
      </c>
      <c r="J14" s="273">
        <v>0</v>
      </c>
      <c r="K14" s="273">
        <v>0</v>
      </c>
      <c r="L14" s="273">
        <v>0</v>
      </c>
      <c r="M14" s="273">
        <v>0</v>
      </c>
      <c r="N14" s="273">
        <v>0</v>
      </c>
      <c r="O14" s="273">
        <v>0</v>
      </c>
      <c r="P14" s="273">
        <v>0</v>
      </c>
      <c r="Q14" s="273">
        <v>0</v>
      </c>
      <c r="R14" s="273">
        <v>0</v>
      </c>
      <c r="S14" s="273">
        <v>0</v>
      </c>
      <c r="T14" s="273">
        <v>6.14</v>
      </c>
      <c r="U14" s="273">
        <v>9.4600000000000009</v>
      </c>
      <c r="V14" s="276">
        <v>12</v>
      </c>
      <c r="W14" s="277">
        <v>0</v>
      </c>
      <c r="X14" s="277">
        <v>0</v>
      </c>
      <c r="Y14" s="276">
        <v>3.04</v>
      </c>
      <c r="Z14" s="276">
        <v>0</v>
      </c>
      <c r="AA14" s="277">
        <v>0</v>
      </c>
      <c r="AB14"/>
    </row>
    <row r="15" spans="1:28" ht="26.25" customHeight="1">
      <c r="A15" s="271" t="s">
        <v>129</v>
      </c>
      <c r="B15" s="271" t="s">
        <v>119</v>
      </c>
      <c r="C15" s="271" t="s">
        <v>119</v>
      </c>
      <c r="D15" s="271" t="s">
        <v>244</v>
      </c>
      <c r="E15" s="272" t="s">
        <v>240</v>
      </c>
      <c r="F15" s="273">
        <v>93.51</v>
      </c>
      <c r="G15" s="273">
        <v>12.51</v>
      </c>
      <c r="H15" s="273">
        <v>2.37</v>
      </c>
      <c r="I15" s="273">
        <v>9.6</v>
      </c>
      <c r="J15" s="273">
        <v>13</v>
      </c>
      <c r="K15" s="273">
        <v>3.6</v>
      </c>
      <c r="L15" s="273">
        <v>14.2</v>
      </c>
      <c r="M15" s="273">
        <v>3.7</v>
      </c>
      <c r="N15" s="273">
        <v>0</v>
      </c>
      <c r="O15" s="273">
        <v>14.9</v>
      </c>
      <c r="P15" s="273">
        <v>0</v>
      </c>
      <c r="Q15" s="273">
        <v>0</v>
      </c>
      <c r="R15" s="273">
        <v>3.16</v>
      </c>
      <c r="S15" s="273">
        <v>3</v>
      </c>
      <c r="T15" s="273">
        <v>4.0999999999999996</v>
      </c>
      <c r="U15" s="273">
        <v>0</v>
      </c>
      <c r="V15" s="276">
        <v>0</v>
      </c>
      <c r="W15" s="277">
        <v>0</v>
      </c>
      <c r="X15" s="277">
        <v>0</v>
      </c>
      <c r="Y15" s="276">
        <v>0</v>
      </c>
      <c r="Z15" s="276">
        <v>3.2</v>
      </c>
      <c r="AA15" s="277">
        <v>6.17</v>
      </c>
      <c r="AB15"/>
    </row>
    <row r="16" spans="1:28" ht="26.25" customHeight="1">
      <c r="A16" s="271"/>
      <c r="B16" s="271"/>
      <c r="C16" s="271"/>
      <c r="D16" s="271" t="s">
        <v>140</v>
      </c>
      <c r="E16" s="353" t="s">
        <v>610</v>
      </c>
      <c r="F16" s="273">
        <v>880.28</v>
      </c>
      <c r="G16" s="273">
        <v>35.200000000000003</v>
      </c>
      <c r="H16" s="273">
        <v>35</v>
      </c>
      <c r="I16" s="273">
        <v>26</v>
      </c>
      <c r="J16" s="273">
        <v>96</v>
      </c>
      <c r="K16" s="273">
        <v>19.2</v>
      </c>
      <c r="L16" s="273">
        <v>82</v>
      </c>
      <c r="M16" s="273">
        <v>58</v>
      </c>
      <c r="N16" s="273">
        <v>0</v>
      </c>
      <c r="O16" s="273">
        <v>50</v>
      </c>
      <c r="P16" s="273">
        <v>0</v>
      </c>
      <c r="Q16" s="273">
        <v>19</v>
      </c>
      <c r="R16" s="273">
        <v>55</v>
      </c>
      <c r="S16" s="273">
        <v>48</v>
      </c>
      <c r="T16" s="273">
        <v>64.87</v>
      </c>
      <c r="U16" s="273">
        <v>60</v>
      </c>
      <c r="V16" s="276">
        <v>159</v>
      </c>
      <c r="W16" s="277">
        <v>0</v>
      </c>
      <c r="X16" s="277">
        <v>0</v>
      </c>
      <c r="Y16" s="276">
        <v>11.21</v>
      </c>
      <c r="Z16" s="276">
        <v>11.8</v>
      </c>
      <c r="AA16" s="277">
        <v>50</v>
      </c>
      <c r="AB16"/>
    </row>
    <row r="17" spans="1:28" ht="26.25" customHeight="1">
      <c r="A17" s="271" t="s">
        <v>129</v>
      </c>
      <c r="B17" s="271" t="s">
        <v>119</v>
      </c>
      <c r="C17" s="271" t="s">
        <v>119</v>
      </c>
      <c r="D17" s="271" t="s">
        <v>246</v>
      </c>
      <c r="E17" s="272" t="s">
        <v>240</v>
      </c>
      <c r="F17" s="273">
        <v>880.28</v>
      </c>
      <c r="G17" s="273">
        <v>35.200000000000003</v>
      </c>
      <c r="H17" s="273">
        <v>35</v>
      </c>
      <c r="I17" s="273">
        <v>26</v>
      </c>
      <c r="J17" s="273">
        <v>96</v>
      </c>
      <c r="K17" s="273">
        <v>19.2</v>
      </c>
      <c r="L17" s="273">
        <v>82</v>
      </c>
      <c r="M17" s="273">
        <v>58</v>
      </c>
      <c r="N17" s="273">
        <v>0</v>
      </c>
      <c r="O17" s="273">
        <v>50</v>
      </c>
      <c r="P17" s="273">
        <v>0</v>
      </c>
      <c r="Q17" s="273">
        <v>19</v>
      </c>
      <c r="R17" s="273">
        <v>55</v>
      </c>
      <c r="S17" s="273">
        <v>48</v>
      </c>
      <c r="T17" s="273">
        <v>64.87</v>
      </c>
      <c r="U17" s="273">
        <v>60</v>
      </c>
      <c r="V17" s="276">
        <v>159</v>
      </c>
      <c r="W17" s="277">
        <v>0</v>
      </c>
      <c r="X17" s="277">
        <v>0</v>
      </c>
      <c r="Y17" s="276">
        <v>11.21</v>
      </c>
      <c r="Z17" s="276">
        <v>11.8</v>
      </c>
      <c r="AA17" s="277">
        <v>50</v>
      </c>
      <c r="AB17"/>
    </row>
    <row r="18" spans="1:28" ht="26.25" customHeight="1">
      <c r="A18" s="271"/>
      <c r="B18" s="271"/>
      <c r="C18" s="271"/>
      <c r="D18" s="271" t="s">
        <v>141</v>
      </c>
      <c r="E18" s="272" t="s">
        <v>247</v>
      </c>
      <c r="F18" s="273">
        <v>26.28</v>
      </c>
      <c r="G18" s="273">
        <v>2.1800000000000002</v>
      </c>
      <c r="H18" s="273">
        <v>0.3</v>
      </c>
      <c r="I18" s="273">
        <v>0.16</v>
      </c>
      <c r="J18" s="273">
        <v>1</v>
      </c>
      <c r="K18" s="273">
        <v>1</v>
      </c>
      <c r="L18" s="273">
        <v>1</v>
      </c>
      <c r="M18" s="273">
        <v>2</v>
      </c>
      <c r="N18" s="273">
        <v>0</v>
      </c>
      <c r="O18" s="273">
        <v>0.4</v>
      </c>
      <c r="P18" s="273">
        <v>0.59</v>
      </c>
      <c r="Q18" s="273">
        <v>0</v>
      </c>
      <c r="R18" s="273">
        <v>0.4</v>
      </c>
      <c r="S18" s="273">
        <v>1</v>
      </c>
      <c r="T18" s="273">
        <v>1.95</v>
      </c>
      <c r="U18" s="273">
        <v>1.78</v>
      </c>
      <c r="V18" s="276">
        <v>3</v>
      </c>
      <c r="W18" s="277">
        <v>0</v>
      </c>
      <c r="X18" s="277">
        <v>0.59</v>
      </c>
      <c r="Y18" s="276">
        <v>1.1399999999999999</v>
      </c>
      <c r="Z18" s="276">
        <v>1.2</v>
      </c>
      <c r="AA18" s="277">
        <v>6.59</v>
      </c>
      <c r="AB18"/>
    </row>
    <row r="19" spans="1:28" ht="26.25" customHeight="1">
      <c r="A19" s="271" t="s">
        <v>129</v>
      </c>
      <c r="B19" s="271" t="s">
        <v>125</v>
      </c>
      <c r="C19" s="271" t="s">
        <v>119</v>
      </c>
      <c r="D19" s="271" t="s">
        <v>248</v>
      </c>
      <c r="E19" s="272" t="s">
        <v>249</v>
      </c>
      <c r="F19" s="273">
        <v>26.28</v>
      </c>
      <c r="G19" s="273">
        <v>2.1800000000000002</v>
      </c>
      <c r="H19" s="273">
        <v>0.3</v>
      </c>
      <c r="I19" s="273">
        <v>0.16</v>
      </c>
      <c r="J19" s="273">
        <v>1</v>
      </c>
      <c r="K19" s="273">
        <v>1</v>
      </c>
      <c r="L19" s="273">
        <v>1</v>
      </c>
      <c r="M19" s="273">
        <v>2</v>
      </c>
      <c r="N19" s="273">
        <v>0</v>
      </c>
      <c r="O19" s="273">
        <v>0.4</v>
      </c>
      <c r="P19" s="273">
        <v>0.59</v>
      </c>
      <c r="Q19" s="273">
        <v>0</v>
      </c>
      <c r="R19" s="273">
        <v>0.4</v>
      </c>
      <c r="S19" s="273">
        <v>1</v>
      </c>
      <c r="T19" s="273">
        <v>1.95</v>
      </c>
      <c r="U19" s="273">
        <v>1.78</v>
      </c>
      <c r="V19" s="276">
        <v>3</v>
      </c>
      <c r="W19" s="277">
        <v>0</v>
      </c>
      <c r="X19" s="277">
        <v>0.59</v>
      </c>
      <c r="Y19" s="276">
        <v>1.1399999999999999</v>
      </c>
      <c r="Z19" s="276">
        <v>1.2</v>
      </c>
      <c r="AA19" s="277">
        <v>6.59</v>
      </c>
      <c r="AB19"/>
    </row>
    <row r="20" spans="1:28" ht="26.25" customHeight="1">
      <c r="A20" s="271"/>
      <c r="B20" s="271"/>
      <c r="C20" s="271"/>
      <c r="D20" s="271" t="s">
        <v>147</v>
      </c>
      <c r="E20" s="272" t="s">
        <v>606</v>
      </c>
      <c r="F20" s="273">
        <v>37.049999999999997</v>
      </c>
      <c r="G20" s="273">
        <v>0.11</v>
      </c>
      <c r="H20" s="273">
        <v>0.47</v>
      </c>
      <c r="I20" s="273">
        <v>2.2599999999999998</v>
      </c>
      <c r="J20" s="273">
        <v>3.64</v>
      </c>
      <c r="K20" s="273">
        <v>1.55</v>
      </c>
      <c r="L20" s="273">
        <v>1.55</v>
      </c>
      <c r="M20" s="273">
        <v>3.1</v>
      </c>
      <c r="N20" s="273">
        <v>0</v>
      </c>
      <c r="O20" s="273">
        <v>1.66</v>
      </c>
      <c r="P20" s="273">
        <v>0</v>
      </c>
      <c r="Q20" s="273">
        <v>0</v>
      </c>
      <c r="R20" s="273">
        <v>0.62</v>
      </c>
      <c r="S20" s="273">
        <v>10.45</v>
      </c>
      <c r="T20" s="273">
        <v>3.15</v>
      </c>
      <c r="U20" s="273">
        <v>2.97</v>
      </c>
      <c r="V20" s="276">
        <v>3</v>
      </c>
      <c r="W20" s="277">
        <v>0</v>
      </c>
      <c r="X20" s="277">
        <v>0</v>
      </c>
      <c r="Y20" s="276">
        <v>0.76</v>
      </c>
      <c r="Z20" s="276">
        <v>0.8</v>
      </c>
      <c r="AA20" s="277">
        <v>0.96</v>
      </c>
      <c r="AB20"/>
    </row>
    <row r="21" spans="1:28" ht="26.25" customHeight="1">
      <c r="A21" s="271" t="s">
        <v>129</v>
      </c>
      <c r="B21" s="271" t="s">
        <v>119</v>
      </c>
      <c r="C21" s="271" t="s">
        <v>119</v>
      </c>
      <c r="D21" s="271" t="s">
        <v>250</v>
      </c>
      <c r="E21" s="272" t="s">
        <v>240</v>
      </c>
      <c r="F21" s="273">
        <v>35.79</v>
      </c>
      <c r="G21" s="273">
        <v>0.11</v>
      </c>
      <c r="H21" s="273">
        <v>0.47</v>
      </c>
      <c r="I21" s="273">
        <v>2.2599999999999998</v>
      </c>
      <c r="J21" s="273">
        <v>3.64</v>
      </c>
      <c r="K21" s="273">
        <v>1.55</v>
      </c>
      <c r="L21" s="273">
        <v>1.55</v>
      </c>
      <c r="M21" s="273">
        <v>3.1</v>
      </c>
      <c r="N21" s="273">
        <v>0</v>
      </c>
      <c r="O21" s="273">
        <v>1.66</v>
      </c>
      <c r="P21" s="273">
        <v>0</v>
      </c>
      <c r="Q21" s="273">
        <v>0</v>
      </c>
      <c r="R21" s="273">
        <v>0.62</v>
      </c>
      <c r="S21" s="273">
        <v>10.45</v>
      </c>
      <c r="T21" s="273">
        <v>1.89</v>
      </c>
      <c r="U21" s="273">
        <v>2.97</v>
      </c>
      <c r="V21" s="276">
        <v>3</v>
      </c>
      <c r="W21" s="277">
        <v>0</v>
      </c>
      <c r="X21" s="277">
        <v>0</v>
      </c>
      <c r="Y21" s="276">
        <v>0.76</v>
      </c>
      <c r="Z21" s="276">
        <v>0.8</v>
      </c>
      <c r="AA21" s="277">
        <v>0.96</v>
      </c>
      <c r="AB21"/>
    </row>
    <row r="22" spans="1:28" ht="26.25" customHeight="1">
      <c r="A22" s="271" t="s">
        <v>129</v>
      </c>
      <c r="B22" s="271" t="s">
        <v>115</v>
      </c>
      <c r="C22" s="271" t="s">
        <v>115</v>
      </c>
      <c r="D22" s="271" t="s">
        <v>250</v>
      </c>
      <c r="E22" s="272" t="s">
        <v>251</v>
      </c>
      <c r="F22" s="273">
        <v>1.26</v>
      </c>
      <c r="G22" s="273">
        <v>0</v>
      </c>
      <c r="H22" s="273">
        <v>0</v>
      </c>
      <c r="I22" s="273">
        <v>0</v>
      </c>
      <c r="J22" s="273">
        <v>0</v>
      </c>
      <c r="K22" s="273">
        <v>0</v>
      </c>
      <c r="L22" s="273">
        <v>0</v>
      </c>
      <c r="M22" s="273">
        <v>0</v>
      </c>
      <c r="N22" s="273">
        <v>0</v>
      </c>
      <c r="O22" s="273">
        <v>0</v>
      </c>
      <c r="P22" s="273">
        <v>0</v>
      </c>
      <c r="Q22" s="273">
        <v>0</v>
      </c>
      <c r="R22" s="273">
        <v>0</v>
      </c>
      <c r="S22" s="273">
        <v>0</v>
      </c>
      <c r="T22" s="273">
        <v>1.26</v>
      </c>
      <c r="U22" s="273">
        <v>0</v>
      </c>
      <c r="V22" s="276">
        <v>0</v>
      </c>
      <c r="W22" s="277">
        <v>0</v>
      </c>
      <c r="X22" s="277">
        <v>0</v>
      </c>
      <c r="Y22" s="276">
        <v>0</v>
      </c>
      <c r="Z22" s="276">
        <v>0</v>
      </c>
      <c r="AA22" s="277">
        <v>0</v>
      </c>
      <c r="AB22"/>
    </row>
    <row r="23" spans="1:28" ht="26.25" customHeight="1">
      <c r="A23" s="271"/>
      <c r="B23" s="271"/>
      <c r="C23" s="271"/>
      <c r="D23" s="271" t="s">
        <v>151</v>
      </c>
      <c r="E23" s="272" t="s">
        <v>252</v>
      </c>
      <c r="F23" s="273">
        <v>47.46</v>
      </c>
      <c r="G23" s="273">
        <v>1.79</v>
      </c>
      <c r="H23" s="273">
        <v>3</v>
      </c>
      <c r="I23" s="273">
        <v>2</v>
      </c>
      <c r="J23" s="273">
        <v>2</v>
      </c>
      <c r="K23" s="273">
        <v>2</v>
      </c>
      <c r="L23" s="273">
        <v>4</v>
      </c>
      <c r="M23" s="273">
        <v>3.5</v>
      </c>
      <c r="N23" s="273">
        <v>0</v>
      </c>
      <c r="O23" s="273">
        <v>3</v>
      </c>
      <c r="P23" s="273">
        <v>0</v>
      </c>
      <c r="Q23" s="273">
        <v>0</v>
      </c>
      <c r="R23" s="273">
        <v>1.9</v>
      </c>
      <c r="S23" s="273">
        <v>3</v>
      </c>
      <c r="T23" s="273">
        <v>3.16</v>
      </c>
      <c r="U23" s="273">
        <v>2.91</v>
      </c>
      <c r="V23" s="276">
        <v>15</v>
      </c>
      <c r="W23" s="277">
        <v>0</v>
      </c>
      <c r="X23" s="277">
        <v>0</v>
      </c>
      <c r="Y23" s="276">
        <v>0.1</v>
      </c>
      <c r="Z23" s="276">
        <v>0.1</v>
      </c>
      <c r="AA23" s="277">
        <v>0</v>
      </c>
      <c r="AB23"/>
    </row>
    <row r="24" spans="1:28" ht="26.25" customHeight="1">
      <c r="A24" s="271" t="s">
        <v>129</v>
      </c>
      <c r="B24" s="271" t="s">
        <v>119</v>
      </c>
      <c r="C24" s="271" t="s">
        <v>119</v>
      </c>
      <c r="D24" s="271" t="s">
        <v>253</v>
      </c>
      <c r="E24" s="272" t="s">
        <v>240</v>
      </c>
      <c r="F24" s="273">
        <v>47.46</v>
      </c>
      <c r="G24" s="273">
        <v>1.79</v>
      </c>
      <c r="H24" s="273">
        <v>3</v>
      </c>
      <c r="I24" s="273">
        <v>2</v>
      </c>
      <c r="J24" s="273">
        <v>2</v>
      </c>
      <c r="K24" s="273">
        <v>2</v>
      </c>
      <c r="L24" s="273">
        <v>4</v>
      </c>
      <c r="M24" s="273">
        <v>3.5</v>
      </c>
      <c r="N24" s="273">
        <v>0</v>
      </c>
      <c r="O24" s="273">
        <v>3</v>
      </c>
      <c r="P24" s="273">
        <v>0</v>
      </c>
      <c r="Q24" s="273">
        <v>0</v>
      </c>
      <c r="R24" s="273">
        <v>1.9</v>
      </c>
      <c r="S24" s="273">
        <v>3</v>
      </c>
      <c r="T24" s="273">
        <v>3.16</v>
      </c>
      <c r="U24" s="273">
        <v>2.91</v>
      </c>
      <c r="V24" s="276">
        <v>15</v>
      </c>
      <c r="W24" s="277">
        <v>0</v>
      </c>
      <c r="X24" s="277">
        <v>0</v>
      </c>
      <c r="Y24" s="276">
        <v>0.1</v>
      </c>
      <c r="Z24" s="276">
        <v>0.1</v>
      </c>
      <c r="AA24" s="277">
        <v>0</v>
      </c>
      <c r="AB24"/>
    </row>
    <row r="25" spans="1:28" ht="26.25" customHeight="1">
      <c r="A25"/>
      <c r="B25"/>
      <c r="C25"/>
      <c r="D25"/>
      <c r="E25"/>
      <c r="F25"/>
      <c r="G25"/>
      <c r="H25"/>
      <c r="I25"/>
      <c r="J25"/>
      <c r="K25"/>
      <c r="L25"/>
      <c r="M25"/>
      <c r="N25"/>
      <c r="O25"/>
      <c r="P25"/>
      <c r="Q25"/>
      <c r="R25"/>
      <c r="S25"/>
      <c r="T25"/>
      <c r="U25"/>
      <c r="V25"/>
      <c r="W25"/>
      <c r="X25"/>
      <c r="Y25"/>
      <c r="Z25"/>
      <c r="AA25"/>
      <c r="AB25"/>
    </row>
    <row r="26" spans="1:28" ht="26.25" customHeight="1">
      <c r="A26"/>
      <c r="B26"/>
      <c r="C26"/>
      <c r="D26"/>
      <c r="E26"/>
      <c r="F26"/>
      <c r="G26"/>
      <c r="H26"/>
      <c r="I26"/>
      <c r="J26"/>
      <c r="K26"/>
      <c r="L26"/>
      <c r="M26"/>
      <c r="N26"/>
      <c r="O26"/>
      <c r="P26"/>
      <c r="Q26"/>
      <c r="R26"/>
      <c r="S26"/>
      <c r="T26"/>
      <c r="U26"/>
      <c r="V26"/>
      <c r="W26"/>
      <c r="X26"/>
      <c r="Y26"/>
      <c r="Z26"/>
      <c r="AA26"/>
      <c r="AB26"/>
    </row>
  </sheetData>
  <sheetProtection formatCells="0" formatColumns="0" formatRows="0"/>
  <mergeCells count="31">
    <mergeCell ref="R4:R6"/>
    <mergeCell ref="U4:U6"/>
    <mergeCell ref="D4:D6"/>
    <mergeCell ref="S4:S6"/>
    <mergeCell ref="T4:T6"/>
    <mergeCell ref="Z1:AA1"/>
    <mergeCell ref="A2:AA2"/>
    <mergeCell ref="Z3:AA3"/>
    <mergeCell ref="A4:C4"/>
    <mergeCell ref="E4:E6"/>
    <mergeCell ref="F4:F6"/>
    <mergeCell ref="V4:V6"/>
    <mergeCell ref="Y4:Y6"/>
    <mergeCell ref="G4:G6"/>
    <mergeCell ref="A5:A6"/>
    <mergeCell ref="Z4:Z6"/>
    <mergeCell ref="W4:W6"/>
    <mergeCell ref="X4:X6"/>
    <mergeCell ref="B5:B6"/>
    <mergeCell ref="C5:C6"/>
    <mergeCell ref="K4:K6"/>
    <mergeCell ref="L4:L6"/>
    <mergeCell ref="AA4:AA6"/>
    <mergeCell ref="J4:J6"/>
    <mergeCell ref="H4:H6"/>
    <mergeCell ref="I4:I6"/>
    <mergeCell ref="P4:P6"/>
    <mergeCell ref="Q4:Q6"/>
    <mergeCell ref="M4:M6"/>
    <mergeCell ref="N4:N6"/>
    <mergeCell ref="O4:O6"/>
  </mergeCells>
  <phoneticPr fontId="11" type="noConversion"/>
  <printOptions horizontalCentered="1"/>
  <pageMargins left="0.51180555555555596" right="0.51180555555555596" top="0.78680555555555598" bottom="0.59027777777777801" header="0.35416666666666702" footer="0.51180555555555596"/>
  <pageSetup paperSize="9" scale="57"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T25"/>
  <sheetViews>
    <sheetView showGridLines="0" showZeros="0" workbookViewId="0">
      <selection activeCell="F7" sqref="F7"/>
    </sheetView>
  </sheetViews>
  <sheetFormatPr defaultColWidth="9" defaultRowHeight="14.25"/>
  <cols>
    <col min="1" max="3" width="5.75" customWidth="1"/>
    <col min="5" max="5" width="17.5" customWidth="1"/>
    <col min="6" max="6" width="12.75" customWidth="1"/>
    <col min="7" max="7" width="10.625" customWidth="1"/>
    <col min="18" max="18" width="11.5" customWidth="1"/>
  </cols>
  <sheetData>
    <row r="1" spans="1:20" ht="14.25" customHeight="1">
      <c r="T1" t="s">
        <v>255</v>
      </c>
    </row>
    <row r="2" spans="1:20" ht="33.75" customHeight="1">
      <c r="A2" s="408" t="s">
        <v>256</v>
      </c>
      <c r="B2" s="408"/>
      <c r="C2" s="408"/>
      <c r="D2" s="408"/>
      <c r="E2" s="408"/>
      <c r="F2" s="408"/>
      <c r="G2" s="408"/>
      <c r="H2" s="408"/>
      <c r="I2" s="408"/>
      <c r="J2" s="408"/>
      <c r="K2" s="408"/>
      <c r="L2" s="408"/>
      <c r="M2" s="408"/>
      <c r="N2" s="408"/>
      <c r="O2" s="408"/>
      <c r="P2" s="408"/>
      <c r="Q2" s="408"/>
      <c r="R2" s="408"/>
      <c r="S2" s="408"/>
      <c r="T2" s="408"/>
    </row>
    <row r="3" spans="1:20" ht="14.25" customHeight="1">
      <c r="S3" s="430" t="s">
        <v>77</v>
      </c>
      <c r="T3" s="430"/>
    </row>
    <row r="4" spans="1:20" ht="22.5" customHeight="1">
      <c r="A4" s="441" t="s">
        <v>107</v>
      </c>
      <c r="B4" s="441"/>
      <c r="C4" s="441"/>
      <c r="D4" s="407" t="s">
        <v>257</v>
      </c>
      <c r="E4" s="407" t="s">
        <v>176</v>
      </c>
      <c r="F4" s="413" t="s">
        <v>214</v>
      </c>
      <c r="G4" s="407" t="s">
        <v>178</v>
      </c>
      <c r="H4" s="407"/>
      <c r="I4" s="407"/>
      <c r="J4" s="407"/>
      <c r="K4" s="407"/>
      <c r="L4" s="407"/>
      <c r="M4" s="407"/>
      <c r="N4" s="407"/>
      <c r="O4" s="407"/>
      <c r="P4" s="407"/>
      <c r="Q4" s="407"/>
      <c r="R4" s="407" t="s">
        <v>181</v>
      </c>
      <c r="S4" s="407"/>
      <c r="T4" s="407"/>
    </row>
    <row r="5" spans="1:20" ht="14.25" customHeight="1">
      <c r="A5" s="441"/>
      <c r="B5" s="441"/>
      <c r="C5" s="441"/>
      <c r="D5" s="407"/>
      <c r="E5" s="407"/>
      <c r="F5" s="415"/>
      <c r="G5" s="407" t="s">
        <v>89</v>
      </c>
      <c r="H5" s="407" t="s">
        <v>258</v>
      </c>
      <c r="I5" s="407" t="s">
        <v>225</v>
      </c>
      <c r="J5" s="407" t="s">
        <v>226</v>
      </c>
      <c r="K5" s="407" t="s">
        <v>259</v>
      </c>
      <c r="L5" s="407" t="s">
        <v>260</v>
      </c>
      <c r="M5" s="407" t="s">
        <v>227</v>
      </c>
      <c r="N5" s="407" t="s">
        <v>261</v>
      </c>
      <c r="O5" s="407" t="s">
        <v>230</v>
      </c>
      <c r="P5" s="407" t="s">
        <v>262</v>
      </c>
      <c r="Q5" s="407" t="s">
        <v>263</v>
      </c>
      <c r="R5" s="407" t="s">
        <v>89</v>
      </c>
      <c r="S5" s="407" t="s">
        <v>264</v>
      </c>
      <c r="T5" s="407" t="s">
        <v>211</v>
      </c>
    </row>
    <row r="6" spans="1:20" ht="42.75" customHeight="1">
      <c r="A6" s="50" t="s">
        <v>110</v>
      </c>
      <c r="B6" s="50" t="s">
        <v>111</v>
      </c>
      <c r="C6" s="50" t="s">
        <v>112</v>
      </c>
      <c r="D6" s="407"/>
      <c r="E6" s="407"/>
      <c r="F6" s="414"/>
      <c r="G6" s="407"/>
      <c r="H6" s="407"/>
      <c r="I6" s="407"/>
      <c r="J6" s="407"/>
      <c r="K6" s="407"/>
      <c r="L6" s="407"/>
      <c r="M6" s="407"/>
      <c r="N6" s="407"/>
      <c r="O6" s="407"/>
      <c r="P6" s="407"/>
      <c r="Q6" s="407"/>
      <c r="R6" s="407"/>
      <c r="S6" s="407"/>
      <c r="T6" s="407"/>
    </row>
    <row r="7" spans="1:20" s="48" customFormat="1" ht="35.25" customHeight="1">
      <c r="A7" s="51"/>
      <c r="B7" s="51"/>
      <c r="C7" s="51"/>
      <c r="D7" s="51"/>
      <c r="E7" s="52" t="s">
        <v>80</v>
      </c>
      <c r="F7" s="263">
        <f>F8+F10+F12+F15+F17+F19+F22</f>
        <v>2678.1800000000007</v>
      </c>
      <c r="G7" s="263">
        <f t="shared" ref="G7:T7" si="0">G8+G10+G12+G15+G17+G19+G22</f>
        <v>147.13</v>
      </c>
      <c r="H7" s="263">
        <f t="shared" si="0"/>
        <v>89.39</v>
      </c>
      <c r="I7" s="263">
        <f t="shared" si="0"/>
        <v>8.9</v>
      </c>
      <c r="J7" s="263">
        <f t="shared" si="0"/>
        <v>8</v>
      </c>
      <c r="K7" s="263">
        <f t="shared" si="0"/>
        <v>0</v>
      </c>
      <c r="L7" s="263">
        <f t="shared" si="0"/>
        <v>0</v>
      </c>
      <c r="M7" s="263">
        <f t="shared" si="0"/>
        <v>10.85</v>
      </c>
      <c r="N7" s="263">
        <f t="shared" si="0"/>
        <v>0</v>
      </c>
      <c r="O7" s="263">
        <f t="shared" si="0"/>
        <v>6</v>
      </c>
      <c r="P7" s="263">
        <f t="shared" si="0"/>
        <v>9</v>
      </c>
      <c r="Q7" s="263">
        <f t="shared" si="0"/>
        <v>14.99</v>
      </c>
      <c r="R7" s="263">
        <f t="shared" si="0"/>
        <v>2531.0500000000006</v>
      </c>
      <c r="S7" s="263">
        <f t="shared" si="0"/>
        <v>2531.0500000000006</v>
      </c>
      <c r="T7" s="263">
        <f t="shared" si="0"/>
        <v>0</v>
      </c>
    </row>
    <row r="8" spans="1:20" ht="35.25" customHeight="1">
      <c r="A8" s="51"/>
      <c r="B8" s="51"/>
      <c r="C8" s="51"/>
      <c r="D8" s="51" t="s">
        <v>93</v>
      </c>
      <c r="E8" s="52" t="s">
        <v>94</v>
      </c>
      <c r="F8" s="263">
        <v>147.13</v>
      </c>
      <c r="G8" s="264">
        <v>147.13</v>
      </c>
      <c r="H8" s="264">
        <v>89.39</v>
      </c>
      <c r="I8" s="264">
        <v>8.9</v>
      </c>
      <c r="J8" s="264">
        <v>8</v>
      </c>
      <c r="K8" s="264">
        <v>0</v>
      </c>
      <c r="L8" s="264">
        <v>0</v>
      </c>
      <c r="M8" s="264">
        <v>10.85</v>
      </c>
      <c r="N8" s="264">
        <v>0</v>
      </c>
      <c r="O8" s="264">
        <v>6</v>
      </c>
      <c r="P8" s="264">
        <v>9</v>
      </c>
      <c r="Q8" s="264">
        <v>14.99</v>
      </c>
      <c r="R8" s="264">
        <v>0</v>
      </c>
      <c r="S8" s="264">
        <v>0</v>
      </c>
      <c r="T8" s="264">
        <v>0</v>
      </c>
    </row>
    <row r="9" spans="1:20" ht="35.25" customHeight="1">
      <c r="A9" s="51" t="s">
        <v>129</v>
      </c>
      <c r="B9" s="51" t="s">
        <v>119</v>
      </c>
      <c r="C9" s="51" t="s">
        <v>119</v>
      </c>
      <c r="D9" s="51" t="s">
        <v>116</v>
      </c>
      <c r="E9" s="52" t="s">
        <v>131</v>
      </c>
      <c r="F9" s="263">
        <v>147.13</v>
      </c>
      <c r="G9" s="264">
        <v>147.13</v>
      </c>
      <c r="H9" s="264">
        <v>89.39</v>
      </c>
      <c r="I9" s="264">
        <v>8.9</v>
      </c>
      <c r="J9" s="264">
        <v>8</v>
      </c>
      <c r="K9" s="264">
        <v>0</v>
      </c>
      <c r="L9" s="264">
        <v>0</v>
      </c>
      <c r="M9" s="264">
        <v>10.85</v>
      </c>
      <c r="N9" s="264">
        <v>0</v>
      </c>
      <c r="O9" s="264">
        <v>6</v>
      </c>
      <c r="P9" s="264">
        <v>9</v>
      </c>
      <c r="Q9" s="264">
        <v>14.99</v>
      </c>
      <c r="R9" s="264">
        <v>0</v>
      </c>
      <c r="S9" s="264">
        <v>0</v>
      </c>
      <c r="T9" s="264">
        <v>0</v>
      </c>
    </row>
    <row r="10" spans="1:20" ht="35.25" customHeight="1">
      <c r="A10" s="51"/>
      <c r="B10" s="51"/>
      <c r="C10" s="51"/>
      <c r="D10" s="51" t="s">
        <v>95</v>
      </c>
      <c r="E10" s="52" t="s">
        <v>96</v>
      </c>
      <c r="F10" s="263">
        <v>1415.83</v>
      </c>
      <c r="G10" s="264">
        <v>0</v>
      </c>
      <c r="H10" s="264">
        <v>0</v>
      </c>
      <c r="I10" s="264">
        <v>0</v>
      </c>
      <c r="J10" s="264">
        <v>0</v>
      </c>
      <c r="K10" s="264">
        <v>0</v>
      </c>
      <c r="L10" s="264">
        <v>0</v>
      </c>
      <c r="M10" s="264">
        <v>0</v>
      </c>
      <c r="N10" s="264">
        <v>0</v>
      </c>
      <c r="O10" s="264">
        <v>0</v>
      </c>
      <c r="P10" s="264">
        <v>0</v>
      </c>
      <c r="Q10" s="264">
        <v>0</v>
      </c>
      <c r="R10" s="264">
        <v>1415.83</v>
      </c>
      <c r="S10" s="264">
        <v>1415.83</v>
      </c>
      <c r="T10" s="264">
        <v>0</v>
      </c>
    </row>
    <row r="11" spans="1:20" ht="35.25" customHeight="1">
      <c r="A11" s="51" t="s">
        <v>129</v>
      </c>
      <c r="B11" s="51" t="s">
        <v>119</v>
      </c>
      <c r="C11" s="51" t="s">
        <v>119</v>
      </c>
      <c r="D11" s="51" t="s">
        <v>132</v>
      </c>
      <c r="E11" s="52" t="s">
        <v>131</v>
      </c>
      <c r="F11" s="263">
        <v>1415.83</v>
      </c>
      <c r="G11" s="264">
        <v>0</v>
      </c>
      <c r="H11" s="264">
        <v>0</v>
      </c>
      <c r="I11" s="264">
        <v>0</v>
      </c>
      <c r="J11" s="264">
        <v>0</v>
      </c>
      <c r="K11" s="264">
        <v>0</v>
      </c>
      <c r="L11" s="264">
        <v>0</v>
      </c>
      <c r="M11" s="264">
        <v>0</v>
      </c>
      <c r="N11" s="264">
        <v>0</v>
      </c>
      <c r="O11" s="264">
        <v>0</v>
      </c>
      <c r="P11" s="264">
        <v>0</v>
      </c>
      <c r="Q11" s="264">
        <v>0</v>
      </c>
      <c r="R11" s="264">
        <v>1415.83</v>
      </c>
      <c r="S11" s="264">
        <v>1415.83</v>
      </c>
      <c r="T11" s="264">
        <v>0</v>
      </c>
    </row>
    <row r="12" spans="1:20" ht="35.25" customHeight="1">
      <c r="A12" s="51"/>
      <c r="B12" s="51"/>
      <c r="C12" s="51"/>
      <c r="D12" s="51" t="s">
        <v>97</v>
      </c>
      <c r="E12" s="52" t="s">
        <v>98</v>
      </c>
      <c r="F12" s="263">
        <v>124.15</v>
      </c>
      <c r="G12" s="264">
        <v>0</v>
      </c>
      <c r="H12" s="264">
        <v>0</v>
      </c>
      <c r="I12" s="264">
        <v>0</v>
      </c>
      <c r="J12" s="264">
        <v>0</v>
      </c>
      <c r="K12" s="264">
        <v>0</v>
      </c>
      <c r="L12" s="264">
        <v>0</v>
      </c>
      <c r="M12" s="264">
        <v>0</v>
      </c>
      <c r="N12" s="264">
        <v>0</v>
      </c>
      <c r="O12" s="264">
        <v>0</v>
      </c>
      <c r="P12" s="264">
        <v>0</v>
      </c>
      <c r="Q12" s="264">
        <v>0</v>
      </c>
      <c r="R12" s="264">
        <v>124.15</v>
      </c>
      <c r="S12" s="264">
        <v>124.15</v>
      </c>
      <c r="T12" s="264">
        <v>0</v>
      </c>
    </row>
    <row r="13" spans="1:20" ht="35.25" customHeight="1">
      <c r="A13" s="51" t="s">
        <v>138</v>
      </c>
      <c r="B13" s="51" t="s">
        <v>119</v>
      </c>
      <c r="C13" s="51" t="s">
        <v>119</v>
      </c>
      <c r="D13" s="51" t="s">
        <v>135</v>
      </c>
      <c r="E13" s="52" t="s">
        <v>139</v>
      </c>
      <c r="F13" s="263">
        <v>30.64</v>
      </c>
      <c r="G13" s="264">
        <v>0</v>
      </c>
      <c r="H13" s="264">
        <v>0</v>
      </c>
      <c r="I13" s="264">
        <v>0</v>
      </c>
      <c r="J13" s="264">
        <v>0</v>
      </c>
      <c r="K13" s="264">
        <v>0</v>
      </c>
      <c r="L13" s="264">
        <v>0</v>
      </c>
      <c r="M13" s="264">
        <v>0</v>
      </c>
      <c r="N13" s="264">
        <v>0</v>
      </c>
      <c r="O13" s="264">
        <v>0</v>
      </c>
      <c r="P13" s="264">
        <v>0</v>
      </c>
      <c r="Q13" s="264">
        <v>0</v>
      </c>
      <c r="R13" s="264">
        <v>30.64</v>
      </c>
      <c r="S13" s="264">
        <v>30.64</v>
      </c>
      <c r="T13" s="264">
        <v>0</v>
      </c>
    </row>
    <row r="14" spans="1:20" ht="35.25" customHeight="1">
      <c r="A14" s="51" t="s">
        <v>129</v>
      </c>
      <c r="B14" s="51" t="s">
        <v>119</v>
      </c>
      <c r="C14" s="51" t="s">
        <v>119</v>
      </c>
      <c r="D14" s="51" t="s">
        <v>135</v>
      </c>
      <c r="E14" s="52" t="s">
        <v>131</v>
      </c>
      <c r="F14" s="263">
        <v>93.51</v>
      </c>
      <c r="G14" s="264">
        <v>0</v>
      </c>
      <c r="H14" s="264">
        <v>0</v>
      </c>
      <c r="I14" s="264">
        <v>0</v>
      </c>
      <c r="J14" s="264">
        <v>0</v>
      </c>
      <c r="K14" s="264">
        <v>0</v>
      </c>
      <c r="L14" s="264">
        <v>0</v>
      </c>
      <c r="M14" s="264">
        <v>0</v>
      </c>
      <c r="N14" s="264">
        <v>0</v>
      </c>
      <c r="O14" s="264">
        <v>0</v>
      </c>
      <c r="P14" s="264">
        <v>0</v>
      </c>
      <c r="Q14" s="264">
        <v>0</v>
      </c>
      <c r="R14" s="264">
        <v>93.51</v>
      </c>
      <c r="S14" s="264">
        <v>93.51</v>
      </c>
      <c r="T14" s="264">
        <v>0</v>
      </c>
    </row>
    <row r="15" spans="1:20" ht="35.25" customHeight="1">
      <c r="A15" s="51"/>
      <c r="B15" s="51"/>
      <c r="C15" s="51"/>
      <c r="D15" s="51" t="s">
        <v>99</v>
      </c>
      <c r="E15" s="353" t="s">
        <v>610</v>
      </c>
      <c r="F15" s="263">
        <v>880.28</v>
      </c>
      <c r="G15" s="264">
        <v>0</v>
      </c>
      <c r="H15" s="264">
        <v>0</v>
      </c>
      <c r="I15" s="264">
        <v>0</v>
      </c>
      <c r="J15" s="264">
        <v>0</v>
      </c>
      <c r="K15" s="264">
        <v>0</v>
      </c>
      <c r="L15" s="264">
        <v>0</v>
      </c>
      <c r="M15" s="264">
        <v>0</v>
      </c>
      <c r="N15" s="264">
        <v>0</v>
      </c>
      <c r="O15" s="264">
        <v>0</v>
      </c>
      <c r="P15" s="264">
        <v>0</v>
      </c>
      <c r="Q15" s="264">
        <v>0</v>
      </c>
      <c r="R15" s="264">
        <v>880.28</v>
      </c>
      <c r="S15" s="264">
        <v>880.28</v>
      </c>
      <c r="T15" s="264">
        <v>0</v>
      </c>
    </row>
    <row r="16" spans="1:20" ht="35.25" customHeight="1">
      <c r="A16" s="51" t="s">
        <v>129</v>
      </c>
      <c r="B16" s="51" t="s">
        <v>119</v>
      </c>
      <c r="C16" s="51" t="s">
        <v>119</v>
      </c>
      <c r="D16" s="51" t="s">
        <v>140</v>
      </c>
      <c r="E16" s="52" t="s">
        <v>131</v>
      </c>
      <c r="F16" s="263">
        <v>880.28</v>
      </c>
      <c r="G16" s="264">
        <v>0</v>
      </c>
      <c r="H16" s="264">
        <v>0</v>
      </c>
      <c r="I16" s="264">
        <v>0</v>
      </c>
      <c r="J16" s="264">
        <v>0</v>
      </c>
      <c r="K16" s="264">
        <v>0</v>
      </c>
      <c r="L16" s="264">
        <v>0</v>
      </c>
      <c r="M16" s="264">
        <v>0</v>
      </c>
      <c r="N16" s="264">
        <v>0</v>
      </c>
      <c r="O16" s="264">
        <v>0</v>
      </c>
      <c r="P16" s="264">
        <v>0</v>
      </c>
      <c r="Q16" s="264">
        <v>0</v>
      </c>
      <c r="R16" s="264">
        <v>880.28</v>
      </c>
      <c r="S16" s="264">
        <v>880.28</v>
      </c>
      <c r="T16" s="264">
        <v>0</v>
      </c>
    </row>
    <row r="17" spans="1:20" ht="35.25" customHeight="1">
      <c r="A17" s="51"/>
      <c r="B17" s="51"/>
      <c r="C17" s="51"/>
      <c r="D17" s="51" t="s">
        <v>100</v>
      </c>
      <c r="E17" s="52" t="s">
        <v>101</v>
      </c>
      <c r="F17" s="263">
        <v>26.28</v>
      </c>
      <c r="G17" s="264">
        <v>0</v>
      </c>
      <c r="H17" s="264">
        <v>0</v>
      </c>
      <c r="I17" s="264">
        <v>0</v>
      </c>
      <c r="J17" s="264">
        <v>0</v>
      </c>
      <c r="K17" s="264">
        <v>0</v>
      </c>
      <c r="L17" s="264">
        <v>0</v>
      </c>
      <c r="M17" s="264">
        <v>0</v>
      </c>
      <c r="N17" s="264">
        <v>0</v>
      </c>
      <c r="O17" s="264">
        <v>0</v>
      </c>
      <c r="P17" s="264">
        <v>0</v>
      </c>
      <c r="Q17" s="264">
        <v>0</v>
      </c>
      <c r="R17" s="264">
        <v>26.28</v>
      </c>
      <c r="S17" s="264">
        <v>26.28</v>
      </c>
      <c r="T17" s="264">
        <v>0</v>
      </c>
    </row>
    <row r="18" spans="1:20" ht="35.25" customHeight="1">
      <c r="A18" s="51" t="s">
        <v>129</v>
      </c>
      <c r="B18" s="51" t="s">
        <v>125</v>
      </c>
      <c r="C18" s="51" t="s">
        <v>119</v>
      </c>
      <c r="D18" s="51" t="s">
        <v>141</v>
      </c>
      <c r="E18" s="52" t="s">
        <v>142</v>
      </c>
      <c r="F18" s="263">
        <v>26.28</v>
      </c>
      <c r="G18" s="264">
        <v>0</v>
      </c>
      <c r="H18" s="264">
        <v>0</v>
      </c>
      <c r="I18" s="264">
        <v>0</v>
      </c>
      <c r="J18" s="264">
        <v>0</v>
      </c>
      <c r="K18" s="264">
        <v>0</v>
      </c>
      <c r="L18" s="264">
        <v>0</v>
      </c>
      <c r="M18" s="264">
        <v>0</v>
      </c>
      <c r="N18" s="264">
        <v>0</v>
      </c>
      <c r="O18" s="264">
        <v>0</v>
      </c>
      <c r="P18" s="264">
        <v>0</v>
      </c>
      <c r="Q18" s="264">
        <v>0</v>
      </c>
      <c r="R18" s="264">
        <v>26.28</v>
      </c>
      <c r="S18" s="264">
        <v>26.28</v>
      </c>
      <c r="T18" s="264">
        <v>0</v>
      </c>
    </row>
    <row r="19" spans="1:20" ht="35.25" customHeight="1">
      <c r="A19" s="51"/>
      <c r="B19" s="51"/>
      <c r="C19" s="51"/>
      <c r="D19" s="51" t="s">
        <v>102</v>
      </c>
      <c r="E19" s="52" t="s">
        <v>604</v>
      </c>
      <c r="F19" s="263">
        <v>37.049999999999997</v>
      </c>
      <c r="G19" s="264">
        <v>0</v>
      </c>
      <c r="H19" s="264">
        <v>0</v>
      </c>
      <c r="I19" s="264">
        <v>0</v>
      </c>
      <c r="J19" s="264">
        <v>0</v>
      </c>
      <c r="K19" s="264">
        <v>0</v>
      </c>
      <c r="L19" s="264">
        <v>0</v>
      </c>
      <c r="M19" s="264">
        <v>0</v>
      </c>
      <c r="N19" s="264">
        <v>0</v>
      </c>
      <c r="O19" s="264">
        <v>0</v>
      </c>
      <c r="P19" s="264">
        <v>0</v>
      </c>
      <c r="Q19" s="264">
        <v>0</v>
      </c>
      <c r="R19" s="264">
        <v>37.049999999999997</v>
      </c>
      <c r="S19" s="264">
        <v>37.049999999999997</v>
      </c>
      <c r="T19" s="264">
        <v>0</v>
      </c>
    </row>
    <row r="20" spans="1:20" ht="35.25" customHeight="1">
      <c r="A20" s="51" t="s">
        <v>129</v>
      </c>
      <c r="B20" s="51" t="s">
        <v>119</v>
      </c>
      <c r="C20" s="51" t="s">
        <v>119</v>
      </c>
      <c r="D20" s="51" t="s">
        <v>147</v>
      </c>
      <c r="E20" s="52" t="s">
        <v>131</v>
      </c>
      <c r="F20" s="263">
        <v>35.79</v>
      </c>
      <c r="G20" s="264">
        <v>0</v>
      </c>
      <c r="H20" s="264">
        <v>0</v>
      </c>
      <c r="I20" s="264">
        <v>0</v>
      </c>
      <c r="J20" s="264">
        <v>0</v>
      </c>
      <c r="K20" s="264">
        <v>0</v>
      </c>
      <c r="L20" s="264">
        <v>0</v>
      </c>
      <c r="M20" s="264">
        <v>0</v>
      </c>
      <c r="N20" s="264">
        <v>0</v>
      </c>
      <c r="O20" s="264">
        <v>0</v>
      </c>
      <c r="P20" s="264">
        <v>0</v>
      </c>
      <c r="Q20" s="264">
        <v>0</v>
      </c>
      <c r="R20" s="264">
        <v>35.79</v>
      </c>
      <c r="S20" s="264">
        <v>35.79</v>
      </c>
      <c r="T20" s="264">
        <v>0</v>
      </c>
    </row>
    <row r="21" spans="1:20" ht="35.25" customHeight="1">
      <c r="A21" s="51" t="s">
        <v>129</v>
      </c>
      <c r="B21" s="51" t="s">
        <v>115</v>
      </c>
      <c r="C21" s="51" t="s">
        <v>115</v>
      </c>
      <c r="D21" s="51" t="s">
        <v>147</v>
      </c>
      <c r="E21" s="52" t="s">
        <v>148</v>
      </c>
      <c r="F21" s="263">
        <v>1.26</v>
      </c>
      <c r="G21" s="264">
        <v>0</v>
      </c>
      <c r="H21" s="264">
        <v>0</v>
      </c>
      <c r="I21" s="264">
        <v>0</v>
      </c>
      <c r="J21" s="264">
        <v>0</v>
      </c>
      <c r="K21" s="264">
        <v>0</v>
      </c>
      <c r="L21" s="264">
        <v>0</v>
      </c>
      <c r="M21" s="264">
        <v>0</v>
      </c>
      <c r="N21" s="264">
        <v>0</v>
      </c>
      <c r="O21" s="264">
        <v>0</v>
      </c>
      <c r="P21" s="264">
        <v>0</v>
      </c>
      <c r="Q21" s="264">
        <v>0</v>
      </c>
      <c r="R21" s="264">
        <v>1.26</v>
      </c>
      <c r="S21" s="264">
        <v>1.26</v>
      </c>
      <c r="T21" s="264">
        <v>0</v>
      </c>
    </row>
    <row r="22" spans="1:20" ht="35.25" customHeight="1">
      <c r="A22" s="51"/>
      <c r="B22" s="51"/>
      <c r="C22" s="51"/>
      <c r="D22" s="51" t="s">
        <v>103</v>
      </c>
      <c r="E22" s="52" t="s">
        <v>104</v>
      </c>
      <c r="F22" s="263">
        <v>47.46</v>
      </c>
      <c r="G22" s="264">
        <v>0</v>
      </c>
      <c r="H22" s="264">
        <v>0</v>
      </c>
      <c r="I22" s="264">
        <v>0</v>
      </c>
      <c r="J22" s="264">
        <v>0</v>
      </c>
      <c r="K22" s="264">
        <v>0</v>
      </c>
      <c r="L22" s="264">
        <v>0</v>
      </c>
      <c r="M22" s="264">
        <v>0</v>
      </c>
      <c r="N22" s="264">
        <v>0</v>
      </c>
      <c r="O22" s="264">
        <v>0</v>
      </c>
      <c r="P22" s="264">
        <v>0</v>
      </c>
      <c r="Q22" s="264">
        <v>0</v>
      </c>
      <c r="R22" s="264">
        <v>47.46</v>
      </c>
      <c r="S22" s="264">
        <v>47.46</v>
      </c>
      <c r="T22" s="264">
        <v>0</v>
      </c>
    </row>
    <row r="23" spans="1:20" ht="35.25" customHeight="1">
      <c r="A23" s="51" t="s">
        <v>129</v>
      </c>
      <c r="B23" s="51" t="s">
        <v>119</v>
      </c>
      <c r="C23" s="51" t="s">
        <v>119</v>
      </c>
      <c r="D23" s="51" t="s">
        <v>151</v>
      </c>
      <c r="E23" s="52" t="s">
        <v>131</v>
      </c>
      <c r="F23" s="263">
        <v>47.46</v>
      </c>
      <c r="G23" s="264">
        <v>0</v>
      </c>
      <c r="H23" s="264">
        <v>0</v>
      </c>
      <c r="I23" s="264">
        <v>0</v>
      </c>
      <c r="J23" s="264">
        <v>0</v>
      </c>
      <c r="K23" s="264">
        <v>0</v>
      </c>
      <c r="L23" s="264">
        <v>0</v>
      </c>
      <c r="M23" s="264">
        <v>0</v>
      </c>
      <c r="N23" s="264">
        <v>0</v>
      </c>
      <c r="O23" s="264">
        <v>0</v>
      </c>
      <c r="P23" s="264">
        <v>0</v>
      </c>
      <c r="Q23" s="264">
        <v>0</v>
      </c>
      <c r="R23" s="264">
        <v>47.46</v>
      </c>
      <c r="S23" s="264">
        <v>47.46</v>
      </c>
      <c r="T23" s="264">
        <v>0</v>
      </c>
    </row>
    <row r="24" spans="1:20" ht="35.25" customHeight="1"/>
    <row r="25" spans="1:20" ht="35.25" customHeight="1"/>
  </sheetData>
  <sheetProtection formatCells="0" formatColumns="0" formatRows="0"/>
  <mergeCells count="22">
    <mergeCell ref="G5:G6"/>
    <mergeCell ref="A4:C5"/>
    <mergeCell ref="L5:L6"/>
    <mergeCell ref="M5:M6"/>
    <mergeCell ref="H5:H6"/>
    <mergeCell ref="I5:I6"/>
    <mergeCell ref="A2:T2"/>
    <mergeCell ref="S3:T3"/>
    <mergeCell ref="G4:Q4"/>
    <mergeCell ref="R4:T4"/>
    <mergeCell ref="D4:D6"/>
    <mergeCell ref="E4:E6"/>
    <mergeCell ref="F4:F6"/>
    <mergeCell ref="S5:S6"/>
    <mergeCell ref="T5:T6"/>
    <mergeCell ref="Q5:Q6"/>
    <mergeCell ref="O5:O6"/>
    <mergeCell ref="R5:R6"/>
    <mergeCell ref="J5:J6"/>
    <mergeCell ref="K5:K6"/>
    <mergeCell ref="N5:N6"/>
    <mergeCell ref="P5:P6"/>
  </mergeCells>
  <phoneticPr fontId="11" type="noConversion"/>
  <pageMargins left="0.75" right="0.75" top="1" bottom="1" header="0.5" footer="0.5"/>
  <pageSetup paperSize="9" scale="65" orientation="landscape" horizontalDpi="1200" verticalDpi="1200"/>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IQ26"/>
  <sheetViews>
    <sheetView showGridLines="0" showZeros="0" workbookViewId="0">
      <selection activeCell="F8" sqref="F8"/>
    </sheetView>
  </sheetViews>
  <sheetFormatPr defaultRowHeight="23.1" customHeight="1"/>
  <cols>
    <col min="1" max="3" width="3.625" style="249" customWidth="1"/>
    <col min="4" max="4" width="11.125" style="249" customWidth="1"/>
    <col min="5" max="5" width="22.875" style="249" customWidth="1"/>
    <col min="6" max="6" width="12.125" style="249" customWidth="1"/>
    <col min="7" max="12" width="10.375" style="249" customWidth="1"/>
    <col min="13" max="246" width="6.75" style="249" customWidth="1"/>
    <col min="247" max="251" width="6.75" style="250" customWidth="1"/>
    <col min="252" max="252" width="6.875" style="251" customWidth="1"/>
    <col min="253" max="16384" width="9" style="251"/>
  </cols>
  <sheetData>
    <row r="1" spans="1:251" ht="23.1" customHeight="1">
      <c r="A1"/>
      <c r="B1"/>
      <c r="C1"/>
      <c r="D1"/>
      <c r="E1"/>
      <c r="F1"/>
      <c r="G1"/>
      <c r="H1"/>
      <c r="I1"/>
      <c r="J1"/>
      <c r="K1"/>
      <c r="L1" s="249" t="s">
        <v>265</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row>
    <row r="2" spans="1:251" ht="23.1" customHeight="1">
      <c r="A2" s="443" t="s">
        <v>266</v>
      </c>
      <c r="B2" s="443"/>
      <c r="C2" s="443"/>
      <c r="D2" s="443"/>
      <c r="E2" s="443"/>
      <c r="F2" s="443"/>
      <c r="G2" s="443"/>
      <c r="H2" s="443"/>
      <c r="I2" s="443"/>
      <c r="J2" s="443"/>
      <c r="K2" s="443"/>
      <c r="L2" s="443"/>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row>
    <row r="3" spans="1:251" ht="23.1" customHeight="1">
      <c r="A3"/>
      <c r="B3"/>
      <c r="C3"/>
      <c r="D3"/>
      <c r="E3"/>
      <c r="F3"/>
      <c r="G3"/>
      <c r="H3"/>
      <c r="I3"/>
      <c r="J3"/>
      <c r="K3" s="444" t="s">
        <v>77</v>
      </c>
      <c r="L3" s="444"/>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row>
    <row r="4" spans="1:251" ht="23.1" customHeight="1">
      <c r="A4" s="445" t="s">
        <v>107</v>
      </c>
      <c r="B4" s="445"/>
      <c r="C4" s="446"/>
      <c r="D4" s="442" t="s">
        <v>175</v>
      </c>
      <c r="E4" s="449" t="s">
        <v>108</v>
      </c>
      <c r="F4" s="442" t="s">
        <v>214</v>
      </c>
      <c r="G4" s="448" t="s">
        <v>267</v>
      </c>
      <c r="H4" s="442" t="s">
        <v>268</v>
      </c>
      <c r="I4" s="442" t="s">
        <v>269</v>
      </c>
      <c r="J4" s="442" t="s">
        <v>270</v>
      </c>
      <c r="K4" s="442" t="s">
        <v>271</v>
      </c>
      <c r="L4" s="442" t="s">
        <v>235</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spans="1:251" ht="18" customHeight="1">
      <c r="A5" s="442" t="s">
        <v>110</v>
      </c>
      <c r="B5" s="447" t="s">
        <v>111</v>
      </c>
      <c r="C5" s="449" t="s">
        <v>112</v>
      </c>
      <c r="D5" s="442"/>
      <c r="E5" s="449"/>
      <c r="F5" s="442"/>
      <c r="G5" s="448"/>
      <c r="H5" s="442"/>
      <c r="I5" s="442"/>
      <c r="J5" s="442"/>
      <c r="K5" s="442"/>
      <c r="L5" s="442"/>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spans="1:251" ht="18" customHeight="1">
      <c r="A6" s="442"/>
      <c r="B6" s="447"/>
      <c r="C6" s="449"/>
      <c r="D6" s="442"/>
      <c r="E6" s="449"/>
      <c r="F6" s="442"/>
      <c r="G6" s="448"/>
      <c r="H6" s="442"/>
      <c r="I6" s="442"/>
      <c r="J6" s="442"/>
      <c r="K6" s="442"/>
      <c r="L6" s="442"/>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row>
    <row r="7" spans="1:251" ht="23.1" customHeight="1">
      <c r="A7" s="252" t="s">
        <v>92</v>
      </c>
      <c r="B7" s="252" t="s">
        <v>92</v>
      </c>
      <c r="C7" s="252" t="s">
        <v>92</v>
      </c>
      <c r="D7" s="252" t="s">
        <v>92</v>
      </c>
      <c r="E7" s="252" t="s">
        <v>92</v>
      </c>
      <c r="F7" s="252">
        <v>1</v>
      </c>
      <c r="G7" s="252">
        <v>2</v>
      </c>
      <c r="H7" s="252">
        <v>3</v>
      </c>
      <c r="I7" s="252">
        <v>4</v>
      </c>
      <c r="J7" s="252">
        <v>5</v>
      </c>
      <c r="K7" s="252">
        <v>6</v>
      </c>
      <c r="L7" s="252">
        <v>7</v>
      </c>
      <c r="M7" s="259"/>
      <c r="N7" s="260"/>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row>
    <row r="8" spans="1:251" s="248" customFormat="1" ht="23.25" customHeight="1">
      <c r="A8" s="253"/>
      <c r="B8" s="253"/>
      <c r="C8" s="254"/>
      <c r="D8" s="255"/>
      <c r="E8" s="256" t="s">
        <v>80</v>
      </c>
      <c r="F8" s="257">
        <v>67.38</v>
      </c>
      <c r="G8" s="257">
        <v>20.85</v>
      </c>
      <c r="H8" s="258">
        <v>18.829999999999998</v>
      </c>
      <c r="I8" s="257">
        <v>27.7</v>
      </c>
      <c r="J8" s="257">
        <v>0</v>
      </c>
      <c r="K8" s="257">
        <v>0</v>
      </c>
      <c r="L8" s="258">
        <v>0</v>
      </c>
      <c r="M8" s="259"/>
      <c r="N8" s="261"/>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59"/>
      <c r="AY8" s="259"/>
      <c r="AZ8" s="259"/>
      <c r="BA8" s="259"/>
      <c r="BB8" s="259"/>
      <c r="BC8" s="259"/>
      <c r="BD8" s="259"/>
      <c r="BE8" s="259"/>
      <c r="BF8" s="259"/>
      <c r="BG8" s="259"/>
      <c r="BH8" s="259"/>
      <c r="BI8" s="259"/>
      <c r="BJ8" s="259"/>
      <c r="BK8" s="259"/>
      <c r="BL8" s="259"/>
      <c r="BM8" s="259"/>
      <c r="BN8" s="259"/>
      <c r="BO8" s="259"/>
      <c r="BP8" s="259"/>
      <c r="BQ8" s="259"/>
      <c r="BR8" s="259"/>
      <c r="BS8" s="259"/>
      <c r="BT8" s="259"/>
      <c r="BU8" s="259"/>
      <c r="BV8" s="259"/>
      <c r="BW8" s="259"/>
      <c r="BX8" s="259"/>
      <c r="BY8" s="259"/>
      <c r="BZ8" s="259"/>
      <c r="CA8" s="259"/>
      <c r="CB8" s="259"/>
      <c r="CC8" s="259"/>
      <c r="CD8" s="259"/>
      <c r="CE8" s="259"/>
      <c r="CF8" s="259"/>
      <c r="CG8" s="259"/>
      <c r="CH8" s="259"/>
      <c r="CI8" s="259"/>
      <c r="CJ8" s="259"/>
      <c r="CK8" s="259"/>
      <c r="CL8" s="259"/>
      <c r="CM8" s="259"/>
      <c r="CN8" s="259"/>
      <c r="CO8" s="259"/>
      <c r="CP8" s="259"/>
      <c r="CQ8" s="259"/>
      <c r="CR8" s="259"/>
      <c r="CS8" s="259"/>
      <c r="CT8" s="259"/>
      <c r="CU8" s="259"/>
      <c r="CV8" s="259"/>
      <c r="CW8" s="259"/>
      <c r="CX8" s="259"/>
      <c r="CY8" s="259"/>
      <c r="CZ8" s="259"/>
      <c r="DA8" s="259"/>
      <c r="DB8" s="259"/>
      <c r="DC8" s="259"/>
      <c r="DD8" s="259"/>
      <c r="DE8" s="259"/>
      <c r="DF8" s="259"/>
      <c r="DG8" s="259"/>
      <c r="DH8" s="259"/>
      <c r="DI8" s="259"/>
      <c r="DJ8" s="259"/>
      <c r="DK8" s="259"/>
      <c r="DL8" s="259"/>
      <c r="DM8" s="259"/>
      <c r="DN8" s="259"/>
      <c r="DO8" s="259"/>
      <c r="DP8" s="259"/>
      <c r="DQ8" s="259"/>
      <c r="DR8" s="259"/>
      <c r="DS8" s="259"/>
      <c r="DT8" s="259"/>
      <c r="DU8" s="259"/>
      <c r="DV8" s="259"/>
      <c r="DW8" s="259"/>
      <c r="DX8" s="259"/>
      <c r="DY8" s="259"/>
      <c r="DZ8" s="259"/>
      <c r="EA8" s="259"/>
      <c r="EB8" s="259"/>
      <c r="EC8" s="259"/>
      <c r="ED8" s="259"/>
      <c r="EE8" s="259"/>
      <c r="EF8" s="259"/>
      <c r="EG8" s="259"/>
      <c r="EH8" s="259"/>
      <c r="EI8" s="259"/>
      <c r="EJ8" s="259"/>
      <c r="EK8" s="259"/>
      <c r="EL8" s="259"/>
      <c r="EM8" s="259"/>
      <c r="EN8" s="259"/>
      <c r="EO8" s="259"/>
      <c r="EP8" s="259"/>
      <c r="EQ8" s="259"/>
      <c r="ER8" s="259"/>
      <c r="ES8" s="259"/>
      <c r="ET8" s="259"/>
      <c r="EU8" s="259"/>
      <c r="EV8" s="259"/>
      <c r="EW8" s="259"/>
      <c r="EX8" s="259"/>
      <c r="EY8" s="259"/>
      <c r="EZ8" s="259"/>
      <c r="FA8" s="259"/>
      <c r="FB8" s="259"/>
      <c r="FC8" s="259"/>
      <c r="FD8" s="259"/>
      <c r="FE8" s="259"/>
      <c r="FF8" s="259"/>
      <c r="FG8" s="259"/>
      <c r="FH8" s="259"/>
      <c r="FI8" s="259"/>
      <c r="FJ8" s="259"/>
      <c r="FK8" s="259"/>
      <c r="FL8" s="259"/>
      <c r="FM8" s="259"/>
      <c r="FN8" s="259"/>
      <c r="FO8" s="259"/>
      <c r="FP8" s="259"/>
      <c r="FQ8" s="259"/>
      <c r="FR8" s="259"/>
      <c r="FS8" s="259"/>
      <c r="FT8" s="259"/>
      <c r="FU8" s="259"/>
      <c r="FV8" s="259"/>
      <c r="FW8" s="259"/>
      <c r="FX8" s="259"/>
      <c r="FY8" s="259"/>
      <c r="FZ8" s="259"/>
      <c r="GA8" s="259"/>
      <c r="GB8" s="259"/>
      <c r="GC8" s="259"/>
      <c r="GD8" s="259"/>
      <c r="GE8" s="259"/>
      <c r="GF8" s="259"/>
      <c r="GG8" s="259"/>
      <c r="GH8" s="259"/>
      <c r="GI8" s="259"/>
      <c r="GJ8" s="259"/>
      <c r="GK8" s="259"/>
      <c r="GL8" s="259"/>
      <c r="GM8" s="259"/>
      <c r="GN8" s="259"/>
      <c r="GO8" s="259"/>
      <c r="GP8" s="259"/>
      <c r="GQ8" s="259"/>
      <c r="GR8" s="259"/>
      <c r="GS8" s="259"/>
      <c r="GT8" s="259"/>
      <c r="GU8" s="259"/>
      <c r="GV8" s="259"/>
      <c r="GW8" s="259"/>
      <c r="GX8" s="259"/>
      <c r="GY8" s="259"/>
      <c r="GZ8" s="259"/>
      <c r="HA8" s="259"/>
      <c r="HB8" s="259"/>
      <c r="HC8" s="259"/>
      <c r="HD8" s="259"/>
      <c r="HE8" s="259"/>
      <c r="HF8" s="259"/>
      <c r="HG8" s="259"/>
      <c r="HH8" s="259"/>
      <c r="HI8" s="259"/>
      <c r="HJ8" s="259"/>
      <c r="HK8" s="259"/>
      <c r="HL8" s="259"/>
      <c r="HM8" s="259"/>
      <c r="HN8" s="259"/>
      <c r="HO8" s="259"/>
      <c r="HP8" s="259"/>
      <c r="HQ8" s="259"/>
      <c r="HR8" s="259"/>
      <c r="HS8" s="259"/>
      <c r="HT8" s="259"/>
      <c r="HU8" s="259"/>
      <c r="HV8" s="259"/>
      <c r="HW8" s="259"/>
      <c r="HX8" s="259"/>
      <c r="HY8" s="259"/>
      <c r="HZ8" s="259"/>
      <c r="IA8" s="259"/>
      <c r="IB8" s="259"/>
      <c r="IC8" s="259"/>
      <c r="ID8" s="259"/>
      <c r="IE8" s="259"/>
      <c r="IF8" s="259"/>
      <c r="IG8" s="259"/>
      <c r="IH8" s="259"/>
      <c r="II8" s="259"/>
      <c r="IJ8" s="259"/>
      <c r="IK8" s="259"/>
      <c r="IL8" s="259"/>
      <c r="IM8" s="262"/>
      <c r="IN8" s="262"/>
      <c r="IO8" s="262"/>
      <c r="IP8" s="262"/>
      <c r="IQ8" s="262"/>
    </row>
    <row r="9" spans="1:251" ht="23.25" customHeight="1">
      <c r="A9" s="253"/>
      <c r="B9" s="253"/>
      <c r="C9" s="254"/>
      <c r="D9" s="255" t="s">
        <v>93</v>
      </c>
      <c r="E9" s="256" t="s">
        <v>94</v>
      </c>
      <c r="F9" s="257">
        <v>30.33</v>
      </c>
      <c r="G9" s="257">
        <v>10.3</v>
      </c>
      <c r="H9" s="258">
        <v>9.64</v>
      </c>
      <c r="I9" s="257">
        <v>10.39</v>
      </c>
      <c r="J9" s="257">
        <v>0</v>
      </c>
      <c r="K9" s="257">
        <v>0</v>
      </c>
      <c r="L9" s="258">
        <v>0</v>
      </c>
      <c r="M9" s="25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row>
    <row r="10" spans="1:251" ht="23.25" customHeight="1">
      <c r="A10" s="253" t="s">
        <v>113</v>
      </c>
      <c r="B10" s="253" t="s">
        <v>121</v>
      </c>
      <c r="C10" s="254" t="s">
        <v>119</v>
      </c>
      <c r="D10" s="255" t="s">
        <v>116</v>
      </c>
      <c r="E10" s="256" t="s">
        <v>122</v>
      </c>
      <c r="F10" s="257">
        <v>30.33</v>
      </c>
      <c r="G10" s="257">
        <v>10.3</v>
      </c>
      <c r="H10" s="258">
        <v>9.64</v>
      </c>
      <c r="I10" s="257">
        <v>10.39</v>
      </c>
      <c r="J10" s="257">
        <v>0</v>
      </c>
      <c r="K10" s="257">
        <v>0</v>
      </c>
      <c r="L10" s="258">
        <v>0</v>
      </c>
      <c r="M10" s="261"/>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row>
    <row r="11" spans="1:251" ht="23.25" customHeight="1">
      <c r="A11" s="253"/>
      <c r="B11" s="253"/>
      <c r="C11" s="254"/>
      <c r="D11" s="255" t="s">
        <v>95</v>
      </c>
      <c r="E11" s="256" t="s">
        <v>96</v>
      </c>
      <c r="F11" s="257">
        <v>37.049999999999997</v>
      </c>
      <c r="G11" s="257">
        <v>10.55</v>
      </c>
      <c r="H11" s="258">
        <v>9.19</v>
      </c>
      <c r="I11" s="257">
        <v>17.309999999999999</v>
      </c>
      <c r="J11" s="257">
        <v>0</v>
      </c>
      <c r="K11" s="257">
        <v>0</v>
      </c>
      <c r="L11" s="258">
        <v>0</v>
      </c>
      <c r="M11" s="260"/>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row>
    <row r="12" spans="1:251" ht="23.25" customHeight="1">
      <c r="A12" s="253" t="s">
        <v>113</v>
      </c>
      <c r="B12" s="253" t="s">
        <v>121</v>
      </c>
      <c r="C12" s="254" t="s">
        <v>125</v>
      </c>
      <c r="D12" s="255" t="s">
        <v>132</v>
      </c>
      <c r="E12" s="256" t="s">
        <v>134</v>
      </c>
      <c r="F12" s="257">
        <v>37.049999999999997</v>
      </c>
      <c r="G12" s="257">
        <v>10.55</v>
      </c>
      <c r="H12" s="258">
        <v>9.19</v>
      </c>
      <c r="I12" s="257">
        <v>17.309999999999999</v>
      </c>
      <c r="J12" s="257">
        <v>0</v>
      </c>
      <c r="K12" s="257">
        <v>0</v>
      </c>
      <c r="L12" s="258">
        <v>0</v>
      </c>
      <c r="M12" s="260"/>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row>
    <row r="13" spans="1:251" ht="23.1" customHeight="1">
      <c r="A13" s="259"/>
      <c r="B13"/>
      <c r="C13"/>
      <c r="D13"/>
      <c r="E13" s="259"/>
      <c r="F13" s="259"/>
      <c r="G13"/>
      <c r="H13" s="259"/>
      <c r="I13" s="259"/>
      <c r="J13" s="259"/>
      <c r="K13" s="259"/>
      <c r="L13" s="259"/>
      <c r="M13" s="260"/>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row>
    <row r="14" spans="1:251" ht="23.1" customHeight="1">
      <c r="A14" s="259"/>
      <c r="B14"/>
      <c r="C14"/>
      <c r="D14"/>
      <c r="E14"/>
      <c r="F14"/>
      <c r="G14"/>
      <c r="H14" s="259"/>
      <c r="I14" s="259"/>
      <c r="J14" s="259"/>
      <c r="K14" s="259"/>
      <c r="L14" s="259"/>
      <c r="M14" s="260"/>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row>
    <row r="15" spans="1:251" ht="23.1" customHeight="1">
      <c r="A15"/>
      <c r="B15"/>
      <c r="C15"/>
      <c r="D15"/>
      <c r="E15"/>
      <c r="F15"/>
      <c r="G15"/>
      <c r="H15" s="259"/>
      <c r="I15" s="259"/>
      <c r="J15" s="259"/>
      <c r="K15" s="259"/>
      <c r="L15" s="259"/>
      <c r="M15" s="260"/>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row>
    <row r="16" spans="1:251" ht="23.1" customHeight="1">
      <c r="A16"/>
      <c r="B16"/>
      <c r="C16"/>
      <c r="D16"/>
      <c r="E16"/>
      <c r="F16"/>
      <c r="G16"/>
      <c r="H16" s="259"/>
      <c r="I16" s="259"/>
      <c r="J16" s="259"/>
      <c r="K16" s="259"/>
      <c r="L16"/>
      <c r="M16" s="260"/>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row>
    <row r="17" spans="1:251" ht="23.1" customHeight="1">
      <c r="A17"/>
      <c r="B17"/>
      <c r="C17"/>
      <c r="D17"/>
      <c r="E17"/>
      <c r="F17"/>
      <c r="G17"/>
      <c r="H17" s="259"/>
      <c r="I17"/>
      <c r="J17"/>
      <c r="K17"/>
      <c r="L17"/>
      <c r="M17" s="260"/>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row>
    <row r="18" spans="1:251" ht="23.1" customHeight="1">
      <c r="A18"/>
      <c r="B18"/>
      <c r="C18"/>
      <c r="D18"/>
      <c r="E18"/>
      <c r="F18"/>
      <c r="G18"/>
      <c r="H18"/>
      <c r="I18"/>
      <c r="J18"/>
      <c r="K18"/>
      <c r="L18"/>
      <c r="M18" s="260"/>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row>
    <row r="19" spans="1:251" ht="23.1" customHeight="1">
      <c r="A19"/>
      <c r="B19"/>
      <c r="C19"/>
      <c r="D19"/>
      <c r="E19"/>
      <c r="F19"/>
      <c r="G19"/>
      <c r="H19"/>
      <c r="I19"/>
      <c r="J19"/>
      <c r="K19"/>
      <c r="L19"/>
      <c r="M19" s="260"/>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row>
    <row r="20" spans="1:251" ht="23.1" customHeight="1">
      <c r="A20"/>
      <c r="B20"/>
      <c r="C20"/>
      <c r="D20"/>
      <c r="E20"/>
      <c r="F20"/>
      <c r="G20"/>
      <c r="H20"/>
      <c r="I20"/>
      <c r="J20"/>
      <c r="K20"/>
      <c r="L20"/>
      <c r="M20" s="26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row>
    <row r="21" spans="1:251" ht="23.1" customHeight="1">
      <c r="A21"/>
      <c r="B21"/>
      <c r="C21"/>
      <c r="D21"/>
      <c r="E21"/>
      <c r="F21"/>
      <c r="G21"/>
      <c r="H21"/>
      <c r="I21"/>
      <c r="J21"/>
      <c r="K21"/>
      <c r="L21"/>
      <c r="M21" s="260"/>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row>
    <row r="22" spans="1:251" ht="23.1" customHeight="1">
      <c r="A22"/>
      <c r="B22"/>
      <c r="C22"/>
      <c r="D22"/>
      <c r="E22"/>
      <c r="F22"/>
      <c r="G22"/>
      <c r="H22"/>
      <c r="I22"/>
      <c r="J22"/>
      <c r="K22"/>
      <c r="L22"/>
      <c r="M22" s="260"/>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row>
    <row r="23" spans="1:251" ht="23.1" customHeight="1">
      <c r="A23"/>
      <c r="B23"/>
      <c r="C23"/>
      <c r="D23"/>
      <c r="E23"/>
      <c r="F23"/>
      <c r="G23"/>
      <c r="H23"/>
      <c r="I23"/>
      <c r="J23"/>
      <c r="K23"/>
      <c r="L23"/>
      <c r="M23" s="260"/>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row>
    <row r="24" spans="1:251" ht="23.1" customHeight="1">
      <c r="A24"/>
      <c r="B24"/>
      <c r="C24"/>
      <c r="D24"/>
      <c r="E24"/>
      <c r="F24"/>
      <c r="G24"/>
      <c r="H24"/>
      <c r="I24"/>
      <c r="J24"/>
      <c r="K24"/>
      <c r="L24"/>
      <c r="M24" s="260"/>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row>
    <row r="25" spans="1:251" ht="23.1" customHeight="1">
      <c r="A25"/>
      <c r="B25"/>
      <c r="C25"/>
      <c r="D25"/>
      <c r="E25"/>
      <c r="F25"/>
      <c r="G25"/>
      <c r="H25"/>
      <c r="I25"/>
      <c r="J25"/>
      <c r="K25"/>
      <c r="L25"/>
      <c r="M25" s="260"/>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row>
    <row r="26" spans="1:251" ht="23.1" customHeight="1">
      <c r="A26"/>
      <c r="B26"/>
      <c r="C26"/>
      <c r="D26"/>
      <c r="E26"/>
      <c r="F26"/>
      <c r="G26"/>
      <c r="H26"/>
      <c r="I26"/>
      <c r="J26"/>
      <c r="K26"/>
      <c r="L26"/>
      <c r="M26" s="260"/>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row>
  </sheetData>
  <sheetProtection formatCells="0" formatColumns="0" formatRows="0"/>
  <mergeCells count="15">
    <mergeCell ref="G4:G6"/>
    <mergeCell ref="C5:C6"/>
    <mergeCell ref="D4:D6"/>
    <mergeCell ref="E4:E6"/>
    <mergeCell ref="F4:F6"/>
    <mergeCell ref="L4:L6"/>
    <mergeCell ref="H4:H6"/>
    <mergeCell ref="I4:I6"/>
    <mergeCell ref="J4:J6"/>
    <mergeCell ref="K4:K6"/>
    <mergeCell ref="A2:L2"/>
    <mergeCell ref="K3:L3"/>
    <mergeCell ref="A4:C4"/>
    <mergeCell ref="A5:A6"/>
    <mergeCell ref="B5:B6"/>
  </mergeCells>
  <phoneticPr fontId="11" type="noConversion"/>
  <printOptions horizontalCentered="1"/>
  <pageMargins left="0.55069444444444404" right="0.55069444444444404" top="0.78680555555555598" bottom="0.59027777777777801" header="0.35416666666666702" footer="0.51180555555555596"/>
  <pageSetup paperSize="9" scale="10" orientation="landscape"/>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dimension ref="A1:K11"/>
  <sheetViews>
    <sheetView showGridLines="0" showZeros="0" workbookViewId="0"/>
  </sheetViews>
  <sheetFormatPr defaultColWidth="9" defaultRowHeight="14.25"/>
  <cols>
    <col min="1" max="3" width="5.875" customWidth="1"/>
    <col min="5" max="5" width="22.75" customWidth="1"/>
    <col min="6" max="6" width="10.375" customWidth="1"/>
  </cols>
  <sheetData>
    <row r="1" spans="1:11" ht="14.25" customHeight="1">
      <c r="K1" t="s">
        <v>272</v>
      </c>
    </row>
    <row r="2" spans="1:11" ht="27" customHeight="1">
      <c r="A2" s="408" t="s">
        <v>273</v>
      </c>
      <c r="B2" s="408"/>
      <c r="C2" s="408"/>
      <c r="D2" s="408"/>
      <c r="E2" s="408"/>
      <c r="F2" s="408"/>
      <c r="G2" s="408"/>
      <c r="H2" s="408"/>
      <c r="I2" s="408"/>
      <c r="J2" s="408"/>
      <c r="K2" s="408"/>
    </row>
    <row r="3" spans="1:11" ht="14.25" customHeight="1">
      <c r="J3" s="450" t="s">
        <v>77</v>
      </c>
      <c r="K3" s="450"/>
    </row>
    <row r="4" spans="1:11" ht="33" customHeight="1">
      <c r="A4" s="431" t="s">
        <v>107</v>
      </c>
      <c r="B4" s="431"/>
      <c r="C4" s="431"/>
      <c r="D4" s="407" t="s">
        <v>257</v>
      </c>
      <c r="E4" s="407" t="s">
        <v>176</v>
      </c>
      <c r="F4" s="407" t="s">
        <v>165</v>
      </c>
      <c r="G4" s="407"/>
      <c r="H4" s="407"/>
      <c r="I4" s="407"/>
      <c r="J4" s="407"/>
      <c r="K4" s="407"/>
    </row>
    <row r="5" spans="1:11" ht="14.25" customHeight="1">
      <c r="A5" s="407" t="s">
        <v>110</v>
      </c>
      <c r="B5" s="407" t="s">
        <v>111</v>
      </c>
      <c r="C5" s="407" t="s">
        <v>112</v>
      </c>
      <c r="D5" s="407"/>
      <c r="E5" s="407"/>
      <c r="F5" s="407" t="s">
        <v>89</v>
      </c>
      <c r="G5" s="407" t="s">
        <v>274</v>
      </c>
      <c r="H5" s="407" t="s">
        <v>271</v>
      </c>
      <c r="I5" s="407" t="s">
        <v>275</v>
      </c>
      <c r="J5" s="407" t="s">
        <v>276</v>
      </c>
      <c r="K5" s="407" t="s">
        <v>277</v>
      </c>
    </row>
    <row r="6" spans="1:11" ht="32.25" customHeight="1">
      <c r="A6" s="407"/>
      <c r="B6" s="407"/>
      <c r="C6" s="407"/>
      <c r="D6" s="407"/>
      <c r="E6" s="407"/>
      <c r="F6" s="407"/>
      <c r="G6" s="407"/>
      <c r="H6" s="407"/>
      <c r="I6" s="407"/>
      <c r="J6" s="407"/>
      <c r="K6" s="407"/>
    </row>
    <row r="7" spans="1:11" s="48" customFormat="1" ht="24.75" customHeight="1">
      <c r="A7" s="51"/>
      <c r="B7" s="51"/>
      <c r="C7" s="51"/>
      <c r="D7" s="51"/>
      <c r="E7" s="52" t="s">
        <v>80</v>
      </c>
      <c r="F7" s="158">
        <v>67.38</v>
      </c>
      <c r="G7" s="158">
        <v>0</v>
      </c>
      <c r="H7" s="158">
        <v>0</v>
      </c>
      <c r="I7" s="158">
        <v>0</v>
      </c>
      <c r="J7" s="158">
        <v>67.38</v>
      </c>
      <c r="K7" s="158">
        <v>0</v>
      </c>
    </row>
    <row r="8" spans="1:11" ht="24.75" customHeight="1">
      <c r="A8" s="51"/>
      <c r="B8" s="51"/>
      <c r="C8" s="51"/>
      <c r="D8" s="51" t="s">
        <v>93</v>
      </c>
      <c r="E8" s="52" t="s">
        <v>94</v>
      </c>
      <c r="F8" s="158">
        <v>30.33</v>
      </c>
      <c r="G8" s="158">
        <v>0</v>
      </c>
      <c r="H8" s="158">
        <v>0</v>
      </c>
      <c r="I8" s="158">
        <v>0</v>
      </c>
      <c r="J8" s="158">
        <v>30.33</v>
      </c>
      <c r="K8" s="158">
        <v>0</v>
      </c>
    </row>
    <row r="9" spans="1:11" ht="24.75" customHeight="1">
      <c r="A9" s="51" t="s">
        <v>113</v>
      </c>
      <c r="B9" s="51" t="s">
        <v>121</v>
      </c>
      <c r="C9" s="51" t="s">
        <v>119</v>
      </c>
      <c r="D9" s="51" t="s">
        <v>116</v>
      </c>
      <c r="E9" s="52" t="s">
        <v>122</v>
      </c>
      <c r="F9" s="158">
        <v>30.33</v>
      </c>
      <c r="G9" s="158">
        <v>0</v>
      </c>
      <c r="H9" s="158">
        <v>0</v>
      </c>
      <c r="I9" s="158">
        <v>0</v>
      </c>
      <c r="J9" s="158">
        <v>30.33</v>
      </c>
      <c r="K9" s="158">
        <v>0</v>
      </c>
    </row>
    <row r="10" spans="1:11" ht="24.75" customHeight="1">
      <c r="A10" s="51"/>
      <c r="B10" s="51"/>
      <c r="C10" s="51"/>
      <c r="D10" s="51" t="s">
        <v>95</v>
      </c>
      <c r="E10" s="52" t="s">
        <v>96</v>
      </c>
      <c r="F10" s="158">
        <v>37.049999999999997</v>
      </c>
      <c r="G10" s="158">
        <v>0</v>
      </c>
      <c r="H10" s="158">
        <v>0</v>
      </c>
      <c r="I10" s="158">
        <v>0</v>
      </c>
      <c r="J10" s="158">
        <v>37.049999999999997</v>
      </c>
      <c r="K10" s="158">
        <v>0</v>
      </c>
    </row>
    <row r="11" spans="1:11" ht="24.75" customHeight="1">
      <c r="A11" s="51" t="s">
        <v>113</v>
      </c>
      <c r="B11" s="51" t="s">
        <v>121</v>
      </c>
      <c r="C11" s="51" t="s">
        <v>125</v>
      </c>
      <c r="D11" s="51" t="s">
        <v>132</v>
      </c>
      <c r="E11" s="52" t="s">
        <v>134</v>
      </c>
      <c r="F11" s="158">
        <v>37.049999999999997</v>
      </c>
      <c r="G11" s="158">
        <v>0</v>
      </c>
      <c r="H11" s="158">
        <v>0</v>
      </c>
      <c r="I11" s="158">
        <v>0</v>
      </c>
      <c r="J11" s="158">
        <v>37.049999999999997</v>
      </c>
      <c r="K11" s="158">
        <v>0</v>
      </c>
    </row>
  </sheetData>
  <sheetProtection formatCells="0" formatColumns="0" formatRows="0"/>
  <mergeCells count="15">
    <mergeCell ref="K5:K6"/>
    <mergeCell ref="A5:A6"/>
    <mergeCell ref="B5:B6"/>
    <mergeCell ref="C5:C6"/>
    <mergeCell ref="D4:D6"/>
    <mergeCell ref="J5:J6"/>
    <mergeCell ref="F5:F6"/>
    <mergeCell ref="G5:G6"/>
    <mergeCell ref="H5:H6"/>
    <mergeCell ref="I5:I6"/>
    <mergeCell ref="A2:K2"/>
    <mergeCell ref="J3:K3"/>
    <mergeCell ref="A4:C4"/>
    <mergeCell ref="F4:K4"/>
    <mergeCell ref="E4:E6"/>
  </mergeCells>
  <phoneticPr fontId="11" type="noConversion"/>
  <pageMargins left="0.75" right="0.75" top="1" bottom="1" header="0.5" footer="0.5"/>
  <pageSetup paperSize="9" scale="75" orientation="landscape" horizontalDpi="1200" verticalDpi="1200"/>
  <headerFooter alignWithMargins="0"/>
</worksheet>
</file>

<file path=xl/worksheets/sheet12.xml><?xml version="1.0" encoding="utf-8"?>
<worksheet xmlns="http://schemas.openxmlformats.org/spreadsheetml/2006/main" xmlns:r="http://schemas.openxmlformats.org/officeDocument/2006/relationships">
  <dimension ref="A1:F27"/>
  <sheetViews>
    <sheetView showGridLines="0" showZeros="0" workbookViewId="0">
      <selection activeCell="B25" sqref="B25"/>
    </sheetView>
  </sheetViews>
  <sheetFormatPr defaultColWidth="9" defaultRowHeight="14.25"/>
  <cols>
    <col min="1" max="1" width="37" customWidth="1"/>
    <col min="2" max="2" width="15.5" customWidth="1"/>
    <col min="3" max="3" width="24" customWidth="1"/>
    <col min="4" max="6" width="13.875" customWidth="1"/>
  </cols>
  <sheetData>
    <row r="1" spans="1:6" ht="20.25" customHeight="1">
      <c r="A1" s="233"/>
      <c r="B1" s="234"/>
      <c r="C1" s="234"/>
      <c r="D1" s="234"/>
      <c r="E1" s="234"/>
      <c r="F1" s="235" t="s">
        <v>278</v>
      </c>
    </row>
    <row r="2" spans="1:6" ht="24" customHeight="1">
      <c r="A2" s="368" t="s">
        <v>279</v>
      </c>
      <c r="B2" s="368"/>
      <c r="C2" s="368"/>
      <c r="D2" s="368"/>
      <c r="E2" s="368"/>
      <c r="F2" s="368"/>
    </row>
    <row r="3" spans="1:6" ht="14.25" customHeight="1">
      <c r="A3" s="369"/>
      <c r="B3" s="369"/>
      <c r="C3" s="369"/>
      <c r="D3" s="236"/>
      <c r="E3" s="236"/>
      <c r="F3" s="237" t="s">
        <v>2</v>
      </c>
    </row>
    <row r="4" spans="1:6" ht="17.25" customHeight="1">
      <c r="A4" s="238" t="s">
        <v>3</v>
      </c>
      <c r="B4" s="238"/>
      <c r="C4" s="238" t="s">
        <v>4</v>
      </c>
      <c r="D4" s="238"/>
      <c r="E4" s="238"/>
      <c r="F4" s="238"/>
    </row>
    <row r="5" spans="1:6" ht="17.25" customHeight="1">
      <c r="A5" s="239" t="s">
        <v>5</v>
      </c>
      <c r="B5" s="239" t="s">
        <v>6</v>
      </c>
      <c r="C5" s="240" t="s">
        <v>5</v>
      </c>
      <c r="D5" s="239" t="s">
        <v>80</v>
      </c>
      <c r="E5" s="240" t="s">
        <v>280</v>
      </c>
      <c r="F5" s="239" t="s">
        <v>281</v>
      </c>
    </row>
    <row r="6" spans="1:6" s="48" customFormat="1" ht="15" customHeight="1">
      <c r="A6" s="241" t="s">
        <v>282</v>
      </c>
      <c r="B6" s="242">
        <v>25807.200000000001</v>
      </c>
      <c r="C6" s="241" t="s">
        <v>11</v>
      </c>
      <c r="D6" s="243">
        <v>30.64</v>
      </c>
      <c r="E6" s="243">
        <v>30.64</v>
      </c>
      <c r="F6" s="243">
        <v>0</v>
      </c>
    </row>
    <row r="7" spans="1:6" s="48" customFormat="1" ht="15" customHeight="1">
      <c r="A7" s="241" t="s">
        <v>283</v>
      </c>
      <c r="B7" s="242">
        <v>22246.2</v>
      </c>
      <c r="C7" s="244" t="s">
        <v>15</v>
      </c>
      <c r="D7" s="243">
        <v>0</v>
      </c>
      <c r="E7" s="243">
        <v>0</v>
      </c>
      <c r="F7" s="243">
        <v>0</v>
      </c>
    </row>
    <row r="8" spans="1:6" s="48" customFormat="1" ht="15" customHeight="1">
      <c r="A8" s="241" t="s">
        <v>18</v>
      </c>
      <c r="B8" s="242">
        <v>3561</v>
      </c>
      <c r="C8" s="241" t="s">
        <v>19</v>
      </c>
      <c r="D8" s="243">
        <v>0</v>
      </c>
      <c r="E8" s="243">
        <v>0</v>
      </c>
      <c r="F8" s="243">
        <v>0</v>
      </c>
    </row>
    <row r="9" spans="1:6" s="48" customFormat="1" ht="15" customHeight="1">
      <c r="A9" s="241" t="s">
        <v>284</v>
      </c>
      <c r="B9" s="242">
        <v>0</v>
      </c>
      <c r="C9" s="241" t="s">
        <v>23</v>
      </c>
      <c r="D9" s="243">
        <v>0</v>
      </c>
      <c r="E9" s="243">
        <v>0</v>
      </c>
      <c r="F9" s="243">
        <v>0</v>
      </c>
    </row>
    <row r="10" spans="1:6" s="48" customFormat="1" ht="15" customHeight="1">
      <c r="A10" s="241"/>
      <c r="B10" s="242"/>
      <c r="C10" s="241" t="s">
        <v>27</v>
      </c>
      <c r="D10" s="243">
        <v>0</v>
      </c>
      <c r="E10" s="243">
        <v>0</v>
      </c>
      <c r="F10" s="243">
        <v>0</v>
      </c>
    </row>
    <row r="11" spans="1:6" s="48" customFormat="1" ht="15" customHeight="1">
      <c r="A11" s="241"/>
      <c r="B11" s="242"/>
      <c r="C11" s="241" t="s">
        <v>31</v>
      </c>
      <c r="D11" s="243">
        <v>0</v>
      </c>
      <c r="E11" s="243">
        <v>0</v>
      </c>
      <c r="F11" s="243">
        <v>0</v>
      </c>
    </row>
    <row r="12" spans="1:6" s="48" customFormat="1" ht="15" customHeight="1">
      <c r="A12" s="241"/>
      <c r="B12" s="242"/>
      <c r="C12" s="241" t="s">
        <v>35</v>
      </c>
      <c r="D12" s="243">
        <v>2800.88</v>
      </c>
      <c r="E12" s="243">
        <v>2800.88</v>
      </c>
      <c r="F12" s="243">
        <v>0</v>
      </c>
    </row>
    <row r="13" spans="1:6" s="48" customFormat="1" ht="15" customHeight="1">
      <c r="A13" s="241"/>
      <c r="B13" s="242"/>
      <c r="C13" s="241" t="s">
        <v>39</v>
      </c>
      <c r="D13" s="243">
        <v>1312.63</v>
      </c>
      <c r="E13" s="243">
        <v>1312.63</v>
      </c>
      <c r="F13" s="243">
        <v>0</v>
      </c>
    </row>
    <row r="14" spans="1:6" s="48" customFormat="1" ht="15" customHeight="1">
      <c r="A14" s="245"/>
      <c r="B14" s="242"/>
      <c r="C14" s="241" t="s">
        <v>43</v>
      </c>
      <c r="D14" s="243">
        <v>0</v>
      </c>
      <c r="E14" s="243">
        <v>0</v>
      </c>
      <c r="F14" s="243">
        <v>0</v>
      </c>
    </row>
    <row r="15" spans="1:6" s="48" customFormat="1" ht="15" customHeight="1">
      <c r="A15" s="241"/>
      <c r="B15" s="242"/>
      <c r="C15" s="241" t="s">
        <v>46</v>
      </c>
      <c r="D15" s="243">
        <v>0</v>
      </c>
      <c r="E15" s="243">
        <v>0</v>
      </c>
      <c r="F15" s="243">
        <v>0</v>
      </c>
    </row>
    <row r="16" spans="1:6" s="48" customFormat="1" ht="15" customHeight="1">
      <c r="A16" s="241"/>
      <c r="B16" s="242"/>
      <c r="C16" s="241" t="s">
        <v>49</v>
      </c>
      <c r="D16" s="243">
        <v>0</v>
      </c>
      <c r="E16" s="243">
        <v>0</v>
      </c>
      <c r="F16" s="243">
        <v>0</v>
      </c>
    </row>
    <row r="17" spans="1:6" s="48" customFormat="1" ht="15" customHeight="1">
      <c r="A17" s="241"/>
      <c r="B17" s="242"/>
      <c r="C17" s="241" t="s">
        <v>52</v>
      </c>
      <c r="D17" s="243">
        <v>19819.59</v>
      </c>
      <c r="E17" s="243">
        <v>19819.59</v>
      </c>
      <c r="F17" s="243">
        <v>0</v>
      </c>
    </row>
    <row r="18" spans="1:6" s="48" customFormat="1" ht="15" customHeight="1">
      <c r="A18" s="241"/>
      <c r="B18" s="242"/>
      <c r="C18" s="246" t="s">
        <v>55</v>
      </c>
      <c r="D18" s="243">
        <v>0</v>
      </c>
      <c r="E18" s="243">
        <v>0</v>
      </c>
      <c r="F18" s="243">
        <v>0</v>
      </c>
    </row>
    <row r="19" spans="1:6" s="48" customFormat="1" ht="15" customHeight="1">
      <c r="A19" s="241"/>
      <c r="B19" s="242"/>
      <c r="C19" s="246" t="s">
        <v>58</v>
      </c>
      <c r="D19" s="243">
        <v>0</v>
      </c>
      <c r="E19" s="243">
        <v>0</v>
      </c>
      <c r="F19" s="243">
        <v>0</v>
      </c>
    </row>
    <row r="20" spans="1:6" s="48" customFormat="1" ht="15" customHeight="1">
      <c r="A20" s="241"/>
      <c r="B20" s="242"/>
      <c r="C20" s="246" t="s">
        <v>61</v>
      </c>
      <c r="D20" s="243">
        <v>0</v>
      </c>
      <c r="E20" s="243">
        <v>0</v>
      </c>
      <c r="F20" s="243">
        <v>0</v>
      </c>
    </row>
    <row r="21" spans="1:6" s="48" customFormat="1" ht="15" customHeight="1">
      <c r="A21" s="241"/>
      <c r="B21" s="242"/>
      <c r="C21" s="246" t="s">
        <v>64</v>
      </c>
      <c r="D21" s="243">
        <v>1843.46</v>
      </c>
      <c r="E21" s="243">
        <v>1843.46</v>
      </c>
      <c r="F21" s="243">
        <v>0</v>
      </c>
    </row>
    <row r="22" spans="1:6" s="48" customFormat="1" ht="15" customHeight="1">
      <c r="A22" s="241"/>
      <c r="B22" s="242"/>
      <c r="C22" s="246" t="s">
        <v>65</v>
      </c>
      <c r="D22" s="243">
        <v>0</v>
      </c>
      <c r="E22" s="243">
        <v>0</v>
      </c>
      <c r="F22" s="243">
        <v>0</v>
      </c>
    </row>
    <row r="23" spans="1:6" s="48" customFormat="1" ht="15" customHeight="1">
      <c r="A23" s="241"/>
      <c r="B23" s="242"/>
      <c r="C23" s="246" t="s">
        <v>66</v>
      </c>
      <c r="D23" s="243">
        <v>0</v>
      </c>
      <c r="E23" s="243">
        <v>0</v>
      </c>
      <c r="F23" s="243">
        <v>0</v>
      </c>
    </row>
    <row r="24" spans="1:6" s="48" customFormat="1" ht="15" customHeight="1">
      <c r="A24" s="241"/>
      <c r="B24" s="242"/>
      <c r="C24" s="246" t="s">
        <v>67</v>
      </c>
      <c r="D24" s="243">
        <v>0</v>
      </c>
      <c r="E24" s="243">
        <v>0</v>
      </c>
      <c r="F24" s="243">
        <v>0</v>
      </c>
    </row>
    <row r="25" spans="1:6" s="48" customFormat="1" ht="15" customHeight="1">
      <c r="A25" s="241"/>
      <c r="B25" s="242"/>
      <c r="C25" s="246" t="s">
        <v>68</v>
      </c>
      <c r="D25" s="243">
        <v>0</v>
      </c>
      <c r="E25" s="243">
        <v>0</v>
      </c>
      <c r="F25" s="243">
        <v>0</v>
      </c>
    </row>
    <row r="26" spans="1:6" s="48" customFormat="1" ht="15" customHeight="1">
      <c r="A26" s="247" t="s">
        <v>69</v>
      </c>
      <c r="B26" s="242">
        <v>25807.200000000001</v>
      </c>
      <c r="C26" s="247" t="s">
        <v>70</v>
      </c>
      <c r="D26" s="243">
        <v>25807.200000000001</v>
      </c>
      <c r="E26" s="243">
        <v>25807.200000000001</v>
      </c>
      <c r="F26" s="243">
        <v>0</v>
      </c>
    </row>
    <row r="27" spans="1:6">
      <c r="A27" s="451"/>
      <c r="B27" s="451"/>
      <c r="C27" s="451"/>
      <c r="D27" s="451"/>
      <c r="E27" s="451"/>
      <c r="F27" s="451"/>
    </row>
  </sheetData>
  <sheetProtection formatCells="0" formatColumns="0" formatRows="0"/>
  <mergeCells count="3">
    <mergeCell ref="A2:F2"/>
    <mergeCell ref="A3:C3"/>
    <mergeCell ref="A27:F27"/>
  </mergeCells>
  <phoneticPr fontId="11" type="noConversion"/>
  <printOptions horizontalCentered="1"/>
  <pageMargins left="0.74791666666666701" right="0.74791666666666701" top="0.98402777777777795" bottom="0.98402777777777795" header="0.51180555555555596" footer="0.51180555555555596"/>
  <pageSetup paperSize="9" orientation="landscape" horizontalDpi="1200" verticalDpi="1200"/>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IM41"/>
  <sheetViews>
    <sheetView showGridLines="0" showZeros="0" workbookViewId="0">
      <selection activeCell="A9" sqref="A9"/>
    </sheetView>
  </sheetViews>
  <sheetFormatPr defaultRowHeight="18.95" customHeight="1"/>
  <cols>
    <col min="1" max="1" width="5.375" style="207" customWidth="1"/>
    <col min="2" max="2" width="5.375" style="208" customWidth="1"/>
    <col min="3" max="3" width="5.375" style="367" customWidth="1"/>
    <col min="4" max="4" width="7.625" style="209" customWidth="1"/>
    <col min="5" max="5" width="24.125" style="210" customWidth="1"/>
    <col min="6" max="6" width="10.75" style="211" customWidth="1"/>
    <col min="7" max="7" width="10.125" style="211" customWidth="1"/>
    <col min="8" max="8" width="10.5" style="211" customWidth="1"/>
    <col min="9" max="9" width="9.375" style="211" customWidth="1"/>
    <col min="10" max="13" width="8.625" style="211" customWidth="1"/>
    <col min="14" max="18" width="8.625" style="212" customWidth="1"/>
    <col min="19" max="19" width="8.625" style="213" customWidth="1"/>
    <col min="20" max="247" width="8" style="212" customWidth="1"/>
    <col min="248" max="252" width="6.875" style="213" customWidth="1"/>
    <col min="253" max="16384" width="9" style="213"/>
  </cols>
  <sheetData>
    <row r="1" spans="1:247" ht="23.25" customHeight="1">
      <c r="A1" s="214"/>
      <c r="B1" s="214"/>
      <c r="C1" s="214"/>
      <c r="D1" s="214"/>
      <c r="E1" s="214"/>
      <c r="F1" s="214"/>
      <c r="G1" s="214"/>
      <c r="H1" s="214"/>
      <c r="I1" s="214"/>
      <c r="J1" s="214"/>
      <c r="K1" s="214"/>
      <c r="L1" s="214"/>
      <c r="M1" s="214"/>
      <c r="N1" s="214"/>
      <c r="O1" s="214"/>
      <c r="P1"/>
      <c r="Q1" s="214"/>
      <c r="R1" s="214"/>
      <c r="S1" s="214" t="s">
        <v>285</v>
      </c>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row>
    <row r="2" spans="1:247" ht="23.25" customHeight="1">
      <c r="A2" s="454" t="s">
        <v>286</v>
      </c>
      <c r="B2" s="454"/>
      <c r="C2" s="454"/>
      <c r="D2" s="454"/>
      <c r="E2" s="454"/>
      <c r="F2" s="454"/>
      <c r="G2" s="454"/>
      <c r="H2" s="454"/>
      <c r="I2" s="454"/>
      <c r="J2" s="454"/>
      <c r="K2" s="454"/>
      <c r="L2" s="454"/>
      <c r="M2" s="454"/>
      <c r="N2" s="454"/>
      <c r="O2" s="454"/>
      <c r="P2" s="454"/>
      <c r="Q2" s="454"/>
      <c r="R2" s="454"/>
      <c r="S2" s="454"/>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row>
    <row r="3" spans="1:247" s="205" customFormat="1" ht="23.25" customHeight="1">
      <c r="A3" s="215"/>
      <c r="B3" s="216"/>
      <c r="C3" s="216"/>
      <c r="D3" s="214"/>
      <c r="E3" s="214"/>
      <c r="F3" s="214"/>
      <c r="G3" s="214"/>
      <c r="H3" s="214"/>
      <c r="I3" s="214"/>
      <c r="J3" s="214"/>
      <c r="K3" s="214"/>
      <c r="L3" s="214"/>
      <c r="M3" s="214"/>
      <c r="N3" s="214"/>
      <c r="O3" s="214"/>
      <c r="Q3" s="214"/>
      <c r="R3" s="214"/>
      <c r="S3" s="230" t="s">
        <v>77</v>
      </c>
    </row>
    <row r="4" spans="1:247" s="205" customFormat="1" ht="23.25" customHeight="1">
      <c r="A4" s="217" t="s">
        <v>156</v>
      </c>
      <c r="B4" s="217"/>
      <c r="C4" s="365"/>
      <c r="D4" s="453" t="s">
        <v>78</v>
      </c>
      <c r="E4" s="455" t="s">
        <v>108</v>
      </c>
      <c r="F4" s="456" t="s">
        <v>287</v>
      </c>
      <c r="G4" s="218" t="s">
        <v>158</v>
      </c>
      <c r="H4" s="218"/>
      <c r="I4" s="218"/>
      <c r="J4" s="218"/>
      <c r="K4" s="218" t="s">
        <v>159</v>
      </c>
      <c r="L4" s="218"/>
      <c r="M4" s="218"/>
      <c r="N4" s="218"/>
      <c r="O4" s="218"/>
      <c r="P4" s="218"/>
      <c r="Q4" s="218"/>
      <c r="R4" s="218"/>
      <c r="S4" s="453" t="s">
        <v>162</v>
      </c>
    </row>
    <row r="5" spans="1:247" s="205" customFormat="1" ht="23.25" customHeight="1">
      <c r="A5" s="453" t="s">
        <v>110</v>
      </c>
      <c r="B5" s="453" t="s">
        <v>111</v>
      </c>
      <c r="C5" s="452" t="s">
        <v>611</v>
      </c>
      <c r="D5" s="453"/>
      <c r="E5" s="453"/>
      <c r="F5" s="457"/>
      <c r="G5" s="453" t="s">
        <v>80</v>
      </c>
      <c r="H5" s="453" t="s">
        <v>163</v>
      </c>
      <c r="I5" s="453" t="s">
        <v>164</v>
      </c>
      <c r="J5" s="453" t="s">
        <v>165</v>
      </c>
      <c r="K5" s="453" t="s">
        <v>80</v>
      </c>
      <c r="L5" s="453" t="s">
        <v>166</v>
      </c>
      <c r="M5" s="453" t="s">
        <v>167</v>
      </c>
      <c r="N5" s="453" t="s">
        <v>168</v>
      </c>
      <c r="O5" s="453" t="s">
        <v>169</v>
      </c>
      <c r="P5" s="453" t="s">
        <v>170</v>
      </c>
      <c r="Q5" s="453" t="s">
        <v>171</v>
      </c>
      <c r="R5" s="453" t="s">
        <v>172</v>
      </c>
      <c r="S5" s="453"/>
    </row>
    <row r="6" spans="1:247" ht="31.5" customHeight="1">
      <c r="A6" s="453"/>
      <c r="B6" s="453"/>
      <c r="C6" s="452"/>
      <c r="D6" s="453"/>
      <c r="E6" s="453"/>
      <c r="F6" s="458"/>
      <c r="G6" s="453"/>
      <c r="H6" s="453"/>
      <c r="I6" s="453"/>
      <c r="J6" s="453"/>
      <c r="K6" s="453"/>
      <c r="L6" s="453"/>
      <c r="M6" s="453"/>
      <c r="N6" s="453"/>
      <c r="O6" s="453"/>
      <c r="P6" s="453"/>
      <c r="Q6" s="453"/>
      <c r="R6" s="453"/>
      <c r="S6" s="453"/>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row>
    <row r="7" spans="1:247" ht="23.25" customHeight="1">
      <c r="A7" s="219" t="s">
        <v>92</v>
      </c>
      <c r="B7" s="220" t="s">
        <v>92</v>
      </c>
      <c r="C7" s="366" t="s">
        <v>613</v>
      </c>
      <c r="D7" s="220" t="s">
        <v>92</v>
      </c>
      <c r="E7" s="220" t="s">
        <v>92</v>
      </c>
      <c r="F7" s="220">
        <v>1</v>
      </c>
      <c r="G7" s="220">
        <v>2</v>
      </c>
      <c r="H7" s="220">
        <v>3</v>
      </c>
      <c r="I7" s="219">
        <v>4</v>
      </c>
      <c r="J7" s="221">
        <v>5</v>
      </c>
      <c r="K7" s="229">
        <v>6</v>
      </c>
      <c r="L7" s="229">
        <v>7</v>
      </c>
      <c r="M7" s="229">
        <v>8</v>
      </c>
      <c r="N7" s="221">
        <v>9</v>
      </c>
      <c r="O7" s="221">
        <v>10</v>
      </c>
      <c r="P7" s="229">
        <v>11</v>
      </c>
      <c r="Q7" s="229">
        <v>12</v>
      </c>
      <c r="R7" s="229">
        <v>13</v>
      </c>
      <c r="S7" s="231">
        <v>14</v>
      </c>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row>
    <row r="8" spans="1:247" s="206" customFormat="1" ht="23.25" customHeight="1">
      <c r="A8" s="222"/>
      <c r="B8" s="223"/>
      <c r="C8" s="222"/>
      <c r="D8" s="224"/>
      <c r="E8" s="225" t="s">
        <v>80</v>
      </c>
      <c r="F8" s="226">
        <f>F9+F12+F19+F24+F37</f>
        <v>25807.199999999997</v>
      </c>
      <c r="G8" s="226">
        <f t="shared" ref="G8:L8" si="0">G9+G12+G19+G24+G37</f>
        <v>21363.35</v>
      </c>
      <c r="H8" s="226">
        <f t="shared" si="0"/>
        <v>18617.79</v>
      </c>
      <c r="I8" s="226">
        <f t="shared" si="0"/>
        <v>2678.1800000000003</v>
      </c>
      <c r="J8" s="226">
        <f t="shared" si="0"/>
        <v>67.38</v>
      </c>
      <c r="K8" s="226">
        <f t="shared" si="0"/>
        <v>4443.8500000000004</v>
      </c>
      <c r="L8" s="226">
        <f t="shared" si="0"/>
        <v>4443.8500000000004</v>
      </c>
      <c r="M8" s="227">
        <v>0</v>
      </c>
      <c r="N8" s="227">
        <v>0</v>
      </c>
      <c r="O8" s="227">
        <v>0</v>
      </c>
      <c r="P8" s="227">
        <v>0</v>
      </c>
      <c r="Q8" s="227">
        <v>0</v>
      </c>
      <c r="R8" s="227">
        <v>0</v>
      </c>
      <c r="S8" s="232">
        <v>0</v>
      </c>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228"/>
      <c r="CN8" s="228"/>
      <c r="CO8" s="228"/>
      <c r="CP8" s="228"/>
      <c r="CQ8" s="228"/>
      <c r="CR8" s="228"/>
      <c r="CS8" s="228"/>
      <c r="CT8" s="228"/>
      <c r="CU8" s="228"/>
      <c r="CV8" s="228"/>
      <c r="CW8" s="228"/>
      <c r="CX8" s="228"/>
      <c r="CY8" s="228"/>
      <c r="CZ8" s="228"/>
      <c r="DA8" s="228"/>
      <c r="DB8" s="228"/>
      <c r="DC8" s="228"/>
      <c r="DD8" s="228"/>
      <c r="DE8" s="228"/>
      <c r="DF8" s="228"/>
      <c r="DG8" s="228"/>
      <c r="DH8" s="228"/>
      <c r="DI8" s="228"/>
      <c r="DJ8" s="228"/>
      <c r="DK8" s="228"/>
      <c r="DL8" s="228"/>
      <c r="DM8" s="228"/>
      <c r="DN8" s="228"/>
      <c r="DO8" s="228"/>
      <c r="DP8" s="228"/>
      <c r="DQ8" s="228"/>
      <c r="DR8" s="228"/>
      <c r="DS8" s="228"/>
      <c r="DT8" s="228"/>
      <c r="DU8" s="228"/>
      <c r="DV8" s="228"/>
      <c r="DW8" s="228"/>
      <c r="DX8" s="228"/>
      <c r="DY8" s="228"/>
      <c r="DZ8" s="228"/>
      <c r="EA8" s="228"/>
      <c r="EB8" s="228"/>
      <c r="EC8" s="228"/>
      <c r="ED8" s="228"/>
      <c r="EE8" s="228"/>
      <c r="EF8" s="228"/>
      <c r="EG8" s="228"/>
      <c r="EH8" s="228"/>
      <c r="EI8" s="228"/>
      <c r="EJ8" s="228"/>
      <c r="EK8" s="228"/>
      <c r="EL8" s="228"/>
      <c r="EM8" s="228"/>
      <c r="EN8" s="228"/>
      <c r="EO8" s="228"/>
      <c r="EP8" s="228"/>
      <c r="EQ8" s="228"/>
      <c r="ER8" s="228"/>
      <c r="ES8" s="228"/>
      <c r="ET8" s="228"/>
      <c r="EU8" s="228"/>
      <c r="EV8" s="228"/>
      <c r="EW8" s="228"/>
      <c r="EX8" s="228"/>
      <c r="EY8" s="228"/>
      <c r="EZ8" s="228"/>
      <c r="FA8" s="228"/>
      <c r="FB8" s="228"/>
      <c r="FC8" s="228"/>
      <c r="FD8" s="228"/>
      <c r="FE8" s="228"/>
      <c r="FF8" s="228"/>
      <c r="FG8" s="228"/>
      <c r="FH8" s="228"/>
      <c r="FI8" s="228"/>
      <c r="FJ8" s="228"/>
      <c r="FK8" s="228"/>
      <c r="FL8" s="228"/>
      <c r="FM8" s="228"/>
      <c r="FN8" s="228"/>
      <c r="FO8" s="228"/>
      <c r="FP8" s="228"/>
      <c r="FQ8" s="228"/>
      <c r="FR8" s="228"/>
      <c r="FS8" s="228"/>
      <c r="FT8" s="228"/>
      <c r="FU8" s="228"/>
      <c r="FV8" s="228"/>
      <c r="FW8" s="228"/>
      <c r="FX8" s="228"/>
      <c r="FY8" s="228"/>
      <c r="FZ8" s="228"/>
      <c r="GA8" s="228"/>
      <c r="GB8" s="228"/>
      <c r="GC8" s="228"/>
      <c r="GD8" s="228"/>
      <c r="GE8" s="228"/>
      <c r="GF8" s="228"/>
      <c r="GG8" s="228"/>
      <c r="GH8" s="228"/>
      <c r="GI8" s="228"/>
      <c r="GJ8" s="228"/>
      <c r="GK8" s="228"/>
      <c r="GL8" s="228"/>
      <c r="GM8" s="228"/>
      <c r="GN8" s="228"/>
      <c r="GO8" s="228"/>
      <c r="GP8" s="228"/>
      <c r="GQ8" s="228"/>
      <c r="GR8" s="228"/>
      <c r="GS8" s="228"/>
      <c r="GT8" s="228"/>
      <c r="GU8" s="228"/>
      <c r="GV8" s="228"/>
      <c r="GW8" s="228"/>
      <c r="GX8" s="228"/>
      <c r="GY8" s="228"/>
      <c r="GZ8" s="228"/>
      <c r="HA8" s="228"/>
      <c r="HB8" s="228"/>
      <c r="HC8" s="228"/>
      <c r="HD8" s="228"/>
      <c r="HE8" s="228"/>
      <c r="HF8" s="228"/>
      <c r="HG8" s="228"/>
      <c r="HH8" s="228"/>
      <c r="HI8" s="228"/>
      <c r="HJ8" s="228"/>
      <c r="HK8" s="228"/>
      <c r="HL8" s="228"/>
      <c r="HM8" s="228"/>
      <c r="HN8" s="228"/>
      <c r="HO8" s="228"/>
      <c r="HP8" s="228"/>
      <c r="HQ8" s="228"/>
      <c r="HR8" s="228"/>
      <c r="HS8" s="228"/>
      <c r="HT8" s="228"/>
      <c r="HU8" s="228"/>
      <c r="HV8" s="228"/>
      <c r="HW8" s="228"/>
      <c r="HX8" s="228"/>
      <c r="HY8" s="228"/>
      <c r="HZ8" s="228"/>
      <c r="IA8" s="228"/>
      <c r="IB8" s="228"/>
      <c r="IC8" s="228"/>
      <c r="ID8" s="228"/>
      <c r="IE8" s="228"/>
      <c r="IF8" s="228"/>
      <c r="IG8" s="228"/>
      <c r="IH8" s="228"/>
      <c r="II8" s="228"/>
      <c r="IJ8" s="228"/>
      <c r="IK8" s="228"/>
      <c r="IL8" s="228"/>
      <c r="IM8" s="228"/>
    </row>
    <row r="9" spans="1:247" ht="23.25" customHeight="1">
      <c r="A9" s="222" t="s">
        <v>138</v>
      </c>
      <c r="B9" s="223"/>
      <c r="C9" s="222"/>
      <c r="D9" s="224"/>
      <c r="E9" s="225" t="s">
        <v>288</v>
      </c>
      <c r="F9" s="226">
        <v>30.64</v>
      </c>
      <c r="G9" s="226">
        <v>30.64</v>
      </c>
      <c r="H9" s="226">
        <v>0</v>
      </c>
      <c r="I9" s="226">
        <v>30.64</v>
      </c>
      <c r="J9" s="227">
        <v>0</v>
      </c>
      <c r="K9" s="227">
        <v>0</v>
      </c>
      <c r="L9" s="227">
        <v>0</v>
      </c>
      <c r="M9" s="227">
        <v>0</v>
      </c>
      <c r="N9" s="227">
        <v>0</v>
      </c>
      <c r="O9" s="227">
        <v>0</v>
      </c>
      <c r="P9" s="227">
        <v>0</v>
      </c>
      <c r="Q9" s="227">
        <v>0</v>
      </c>
      <c r="R9" s="227">
        <v>0</v>
      </c>
      <c r="S9" s="232">
        <v>0</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row>
    <row r="10" spans="1:247" ht="23.25" customHeight="1">
      <c r="A10" s="222"/>
      <c r="B10" s="223" t="s">
        <v>119</v>
      </c>
      <c r="C10" s="222" t="s">
        <v>119</v>
      </c>
      <c r="D10" s="224"/>
      <c r="E10" s="225" t="s">
        <v>289</v>
      </c>
      <c r="F10" s="226">
        <v>30.64</v>
      </c>
      <c r="G10" s="226">
        <v>30.64</v>
      </c>
      <c r="H10" s="226">
        <v>0</v>
      </c>
      <c r="I10" s="226">
        <v>30.64</v>
      </c>
      <c r="J10" s="227">
        <v>0</v>
      </c>
      <c r="K10" s="227">
        <v>0</v>
      </c>
      <c r="L10" s="227">
        <v>0</v>
      </c>
      <c r="M10" s="227">
        <v>0</v>
      </c>
      <c r="N10" s="227">
        <v>0</v>
      </c>
      <c r="O10" s="227">
        <v>0</v>
      </c>
      <c r="P10" s="227">
        <v>0</v>
      </c>
      <c r="Q10" s="227">
        <v>0</v>
      </c>
      <c r="R10" s="227">
        <v>0</v>
      </c>
      <c r="S10" s="232">
        <v>0</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row>
    <row r="11" spans="1:247" ht="23.25" customHeight="1">
      <c r="A11" s="222" t="s">
        <v>290</v>
      </c>
      <c r="B11" s="223" t="s">
        <v>291</v>
      </c>
      <c r="C11" s="222" t="s">
        <v>291</v>
      </c>
      <c r="D11" s="224" t="s">
        <v>236</v>
      </c>
      <c r="E11" s="225" t="s">
        <v>292</v>
      </c>
      <c r="F11" s="226">
        <v>30.64</v>
      </c>
      <c r="G11" s="226">
        <v>30.64</v>
      </c>
      <c r="H11" s="226">
        <v>0</v>
      </c>
      <c r="I11" s="226">
        <v>30.64</v>
      </c>
      <c r="J11" s="227">
        <v>0</v>
      </c>
      <c r="K11" s="227">
        <v>0</v>
      </c>
      <c r="L11" s="227">
        <v>0</v>
      </c>
      <c r="M11" s="227">
        <v>0</v>
      </c>
      <c r="N11" s="227">
        <v>0</v>
      </c>
      <c r="O11" s="227">
        <v>0</v>
      </c>
      <c r="P11" s="227">
        <v>0</v>
      </c>
      <c r="Q11" s="227">
        <v>0</v>
      </c>
      <c r="R11" s="227">
        <v>0</v>
      </c>
      <c r="S11" s="232">
        <v>0</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row>
    <row r="12" spans="1:247" ht="23.25" customHeight="1">
      <c r="A12" s="222" t="s">
        <v>113</v>
      </c>
      <c r="B12" s="223"/>
      <c r="C12" s="222"/>
      <c r="D12" s="224"/>
      <c r="E12" s="225" t="s">
        <v>293</v>
      </c>
      <c r="F12" s="226">
        <v>2800.88</v>
      </c>
      <c r="G12" s="226">
        <v>2800.88</v>
      </c>
      <c r="H12" s="226">
        <v>2733.5</v>
      </c>
      <c r="I12" s="226">
        <v>0</v>
      </c>
      <c r="J12" s="227">
        <v>67.38</v>
      </c>
      <c r="K12" s="227">
        <v>0</v>
      </c>
      <c r="L12" s="227">
        <v>0</v>
      </c>
      <c r="M12" s="227">
        <v>0</v>
      </c>
      <c r="N12" s="227">
        <v>0</v>
      </c>
      <c r="O12" s="227">
        <v>0</v>
      </c>
      <c r="P12" s="227">
        <v>0</v>
      </c>
      <c r="Q12" s="227">
        <v>0</v>
      </c>
      <c r="R12" s="227">
        <v>0</v>
      </c>
      <c r="S12" s="232">
        <v>0</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row>
    <row r="13" spans="1:247" ht="23.25" customHeight="1">
      <c r="A13" s="222"/>
      <c r="B13" s="223" t="s">
        <v>121</v>
      </c>
      <c r="C13" s="222" t="s">
        <v>125</v>
      </c>
      <c r="D13" s="224"/>
      <c r="E13" s="225" t="s">
        <v>294</v>
      </c>
      <c r="F13" s="226">
        <v>2611.66</v>
      </c>
      <c r="G13" s="226">
        <v>2611.66</v>
      </c>
      <c r="H13" s="226">
        <v>2544.2800000000002</v>
      </c>
      <c r="I13" s="226">
        <v>0</v>
      </c>
      <c r="J13" s="227">
        <v>67.38</v>
      </c>
      <c r="K13" s="227">
        <v>0</v>
      </c>
      <c r="L13" s="227">
        <v>0</v>
      </c>
      <c r="M13" s="227">
        <v>0</v>
      </c>
      <c r="N13" s="227">
        <v>0</v>
      </c>
      <c r="O13" s="227">
        <v>0</v>
      </c>
      <c r="P13" s="227">
        <v>0</v>
      </c>
      <c r="Q13" s="227">
        <v>0</v>
      </c>
      <c r="R13" s="227">
        <v>0</v>
      </c>
      <c r="S13" s="232">
        <v>0</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row>
    <row r="14" spans="1:247" ht="23.25" customHeight="1">
      <c r="A14" s="222" t="s">
        <v>295</v>
      </c>
      <c r="B14" s="223" t="s">
        <v>296</v>
      </c>
      <c r="C14" s="222" t="s">
        <v>306</v>
      </c>
      <c r="D14" s="224" t="s">
        <v>236</v>
      </c>
      <c r="E14" s="225" t="s">
        <v>292</v>
      </c>
      <c r="F14" s="226">
        <v>2544.2800000000002</v>
      </c>
      <c r="G14" s="226">
        <v>2544.2800000000002</v>
      </c>
      <c r="H14" s="226">
        <v>2544.2800000000002</v>
      </c>
      <c r="I14" s="226">
        <v>0</v>
      </c>
      <c r="J14" s="227">
        <v>0</v>
      </c>
      <c r="K14" s="227">
        <v>0</v>
      </c>
      <c r="L14" s="227">
        <v>0</v>
      </c>
      <c r="M14" s="227">
        <v>0</v>
      </c>
      <c r="N14" s="227">
        <v>0</v>
      </c>
      <c r="O14" s="227">
        <v>0</v>
      </c>
      <c r="P14" s="227">
        <v>0</v>
      </c>
      <c r="Q14" s="227">
        <v>0</v>
      </c>
      <c r="R14" s="227">
        <v>0</v>
      </c>
      <c r="S14" s="232">
        <v>0</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row>
    <row r="15" spans="1:247" ht="23.25" customHeight="1">
      <c r="A15" s="222" t="s">
        <v>295</v>
      </c>
      <c r="B15" s="223" t="s">
        <v>296</v>
      </c>
      <c r="C15" s="222" t="s">
        <v>291</v>
      </c>
      <c r="D15" s="224" t="s">
        <v>236</v>
      </c>
      <c r="E15" s="225" t="s">
        <v>292</v>
      </c>
      <c r="F15" s="226">
        <v>30.33</v>
      </c>
      <c r="G15" s="226">
        <v>30.33</v>
      </c>
      <c r="H15" s="226">
        <v>0</v>
      </c>
      <c r="I15" s="226">
        <v>0</v>
      </c>
      <c r="J15" s="227">
        <v>30.33</v>
      </c>
      <c r="K15" s="227">
        <v>0</v>
      </c>
      <c r="L15" s="227">
        <v>0</v>
      </c>
      <c r="M15" s="227">
        <v>0</v>
      </c>
      <c r="N15" s="227">
        <v>0</v>
      </c>
      <c r="O15" s="227">
        <v>0</v>
      </c>
      <c r="P15" s="227">
        <v>0</v>
      </c>
      <c r="Q15" s="227">
        <v>0</v>
      </c>
      <c r="R15" s="227">
        <v>0</v>
      </c>
      <c r="S15" s="232">
        <v>0</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row>
    <row r="16" spans="1:247" ht="23.25" customHeight="1">
      <c r="A16" s="222" t="s">
        <v>295</v>
      </c>
      <c r="B16" s="223" t="s">
        <v>296</v>
      </c>
      <c r="C16" s="222" t="s">
        <v>296</v>
      </c>
      <c r="D16" s="224" t="s">
        <v>236</v>
      </c>
      <c r="E16" s="225" t="s">
        <v>292</v>
      </c>
      <c r="F16" s="226">
        <v>37.049999999999997</v>
      </c>
      <c r="G16" s="226">
        <v>37.049999999999997</v>
      </c>
      <c r="H16" s="226">
        <v>0</v>
      </c>
      <c r="I16" s="226">
        <v>0</v>
      </c>
      <c r="J16" s="227">
        <v>37.049999999999997</v>
      </c>
      <c r="K16" s="227">
        <v>0</v>
      </c>
      <c r="L16" s="227">
        <v>0</v>
      </c>
      <c r="M16" s="227">
        <v>0</v>
      </c>
      <c r="N16" s="227">
        <v>0</v>
      </c>
      <c r="O16" s="227">
        <v>0</v>
      </c>
      <c r="P16" s="227">
        <v>0</v>
      </c>
      <c r="Q16" s="227">
        <v>0</v>
      </c>
      <c r="R16" s="227">
        <v>0</v>
      </c>
      <c r="S16" s="232">
        <v>0</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row>
    <row r="17" spans="1:247" ht="23.25" customHeight="1">
      <c r="A17" s="222"/>
      <c r="B17" s="223" t="s">
        <v>114</v>
      </c>
      <c r="C17" s="222" t="s">
        <v>115</v>
      </c>
      <c r="D17" s="224"/>
      <c r="E17" s="225" t="s">
        <v>297</v>
      </c>
      <c r="F17" s="226">
        <v>189.22</v>
      </c>
      <c r="G17" s="226">
        <v>189.22</v>
      </c>
      <c r="H17" s="226">
        <v>189.22</v>
      </c>
      <c r="I17" s="226">
        <v>0</v>
      </c>
      <c r="J17" s="227">
        <v>0</v>
      </c>
      <c r="K17" s="227">
        <v>0</v>
      </c>
      <c r="L17" s="227">
        <v>0</v>
      </c>
      <c r="M17" s="227">
        <v>0</v>
      </c>
      <c r="N17" s="227">
        <v>0</v>
      </c>
      <c r="O17" s="227">
        <v>0</v>
      </c>
      <c r="P17" s="227">
        <v>0</v>
      </c>
      <c r="Q17" s="227">
        <v>0</v>
      </c>
      <c r="R17" s="227">
        <v>0</v>
      </c>
      <c r="S17" s="232">
        <v>0</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row>
    <row r="18" spans="1:247" ht="23.25" customHeight="1">
      <c r="A18" s="222" t="s">
        <v>295</v>
      </c>
      <c r="B18" s="223" t="s">
        <v>298</v>
      </c>
      <c r="C18" s="222" t="s">
        <v>307</v>
      </c>
      <c r="D18" s="224" t="s">
        <v>236</v>
      </c>
      <c r="E18" s="225" t="s">
        <v>292</v>
      </c>
      <c r="F18" s="226">
        <v>189.22</v>
      </c>
      <c r="G18" s="226">
        <v>189.22</v>
      </c>
      <c r="H18" s="226">
        <v>189.22</v>
      </c>
      <c r="I18" s="226">
        <v>0</v>
      </c>
      <c r="J18" s="227">
        <v>0</v>
      </c>
      <c r="K18" s="227">
        <v>0</v>
      </c>
      <c r="L18" s="227">
        <v>0</v>
      </c>
      <c r="M18" s="227">
        <v>0</v>
      </c>
      <c r="N18" s="227">
        <v>0</v>
      </c>
      <c r="O18" s="227">
        <v>0</v>
      </c>
      <c r="P18" s="227">
        <v>0</v>
      </c>
      <c r="Q18" s="227">
        <v>0</v>
      </c>
      <c r="R18" s="227">
        <v>0</v>
      </c>
      <c r="S18" s="232">
        <v>0</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row>
    <row r="19" spans="1:247" ht="23.25" customHeight="1">
      <c r="A19" s="222" t="s">
        <v>118</v>
      </c>
      <c r="B19" s="223"/>
      <c r="C19" s="222"/>
      <c r="D19" s="224"/>
      <c r="E19" s="225" t="s">
        <v>299</v>
      </c>
      <c r="F19" s="226">
        <v>1312.63</v>
      </c>
      <c r="G19" s="226">
        <v>1312.63</v>
      </c>
      <c r="H19" s="226">
        <v>1312.63</v>
      </c>
      <c r="I19" s="226">
        <v>0</v>
      </c>
      <c r="J19" s="227">
        <v>0</v>
      </c>
      <c r="K19" s="227">
        <v>0</v>
      </c>
      <c r="L19" s="227">
        <v>0</v>
      </c>
      <c r="M19" s="227">
        <v>0</v>
      </c>
      <c r="N19" s="227">
        <v>0</v>
      </c>
      <c r="O19" s="227">
        <v>0</v>
      </c>
      <c r="P19" s="227">
        <v>0</v>
      </c>
      <c r="Q19" s="227">
        <v>0</v>
      </c>
      <c r="R19" s="227">
        <v>0</v>
      </c>
      <c r="S19" s="232">
        <v>0</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row>
    <row r="20" spans="1:247" ht="23.25" customHeight="1">
      <c r="A20" s="222"/>
      <c r="B20" s="223" t="s">
        <v>114</v>
      </c>
      <c r="C20" s="222" t="s">
        <v>125</v>
      </c>
      <c r="D20" s="224"/>
      <c r="E20" s="225" t="s">
        <v>300</v>
      </c>
      <c r="F20" s="226">
        <v>1312.63</v>
      </c>
      <c r="G20" s="226">
        <v>1312.63</v>
      </c>
      <c r="H20" s="226">
        <v>1312.63</v>
      </c>
      <c r="I20" s="226">
        <v>0</v>
      </c>
      <c r="J20" s="227">
        <v>0</v>
      </c>
      <c r="K20" s="227">
        <v>0</v>
      </c>
      <c r="L20" s="227">
        <v>0</v>
      </c>
      <c r="M20" s="227">
        <v>0</v>
      </c>
      <c r="N20" s="227">
        <v>0</v>
      </c>
      <c r="O20" s="227">
        <v>0</v>
      </c>
      <c r="P20" s="227">
        <v>0</v>
      </c>
      <c r="Q20" s="227">
        <v>0</v>
      </c>
      <c r="R20" s="227">
        <v>0</v>
      </c>
      <c r="S20" s="232">
        <v>0</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row>
    <row r="21" spans="1:247" ht="23.25" customHeight="1">
      <c r="A21" s="222" t="s">
        <v>301</v>
      </c>
      <c r="B21" s="223" t="s">
        <v>298</v>
      </c>
      <c r="C21" s="222" t="s">
        <v>306</v>
      </c>
      <c r="D21" s="224" t="s">
        <v>236</v>
      </c>
      <c r="E21" s="225" t="s">
        <v>292</v>
      </c>
      <c r="F21" s="226">
        <v>33.409999999999997</v>
      </c>
      <c r="G21" s="226">
        <v>33.409999999999997</v>
      </c>
      <c r="H21" s="226">
        <v>33.409999999999997</v>
      </c>
      <c r="I21" s="226">
        <v>0</v>
      </c>
      <c r="J21" s="227">
        <v>0</v>
      </c>
      <c r="K21" s="227">
        <v>0</v>
      </c>
      <c r="L21" s="227">
        <v>0</v>
      </c>
      <c r="M21" s="227">
        <v>0</v>
      </c>
      <c r="N21" s="227">
        <v>0</v>
      </c>
      <c r="O21" s="227">
        <v>0</v>
      </c>
      <c r="P21" s="227">
        <v>0</v>
      </c>
      <c r="Q21" s="227">
        <v>0</v>
      </c>
      <c r="R21" s="227">
        <v>0</v>
      </c>
      <c r="S21" s="232">
        <v>0</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row>
    <row r="22" spans="1:247" ht="23.25" customHeight="1">
      <c r="A22" s="222" t="s">
        <v>301</v>
      </c>
      <c r="B22" s="223" t="s">
        <v>298</v>
      </c>
      <c r="C22" s="222" t="s">
        <v>615</v>
      </c>
      <c r="D22" s="224" t="s">
        <v>236</v>
      </c>
      <c r="E22" s="225" t="s">
        <v>292</v>
      </c>
      <c r="F22" s="226">
        <v>1203.32</v>
      </c>
      <c r="G22" s="226">
        <v>1203.32</v>
      </c>
      <c r="H22" s="226">
        <v>1203.32</v>
      </c>
      <c r="I22" s="226">
        <v>0</v>
      </c>
      <c r="J22" s="227">
        <v>0</v>
      </c>
      <c r="K22" s="227">
        <v>0</v>
      </c>
      <c r="L22" s="227">
        <v>0</v>
      </c>
      <c r="M22" s="227">
        <v>0</v>
      </c>
      <c r="N22" s="227">
        <v>0</v>
      </c>
      <c r="O22" s="227">
        <v>0</v>
      </c>
      <c r="P22" s="227">
        <v>0</v>
      </c>
      <c r="Q22" s="227">
        <v>0</v>
      </c>
      <c r="R22" s="227">
        <v>0</v>
      </c>
      <c r="S22" s="232">
        <v>0</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row>
    <row r="23" spans="1:247" ht="23.25" customHeight="1">
      <c r="A23" s="222" t="s">
        <v>301</v>
      </c>
      <c r="B23" s="223" t="s">
        <v>298</v>
      </c>
      <c r="C23" s="222" t="s">
        <v>291</v>
      </c>
      <c r="D23" s="224" t="s">
        <v>236</v>
      </c>
      <c r="E23" s="225" t="s">
        <v>292</v>
      </c>
      <c r="F23" s="226">
        <v>75.900000000000006</v>
      </c>
      <c r="G23" s="226">
        <v>75.900000000000006</v>
      </c>
      <c r="H23" s="226">
        <v>75.900000000000006</v>
      </c>
      <c r="I23" s="226">
        <v>0</v>
      </c>
      <c r="J23" s="227">
        <v>0</v>
      </c>
      <c r="K23" s="227">
        <v>0</v>
      </c>
      <c r="L23" s="227">
        <v>0</v>
      </c>
      <c r="M23" s="227">
        <v>0</v>
      </c>
      <c r="N23" s="227">
        <v>0</v>
      </c>
      <c r="O23" s="227">
        <v>0</v>
      </c>
      <c r="P23" s="227">
        <v>0</v>
      </c>
      <c r="Q23" s="227">
        <v>0</v>
      </c>
      <c r="R23" s="227">
        <v>0</v>
      </c>
      <c r="S23" s="232">
        <v>0</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row>
    <row r="24" spans="1:247" ht="23.25" customHeight="1">
      <c r="A24" s="222" t="s">
        <v>129</v>
      </c>
      <c r="B24" s="223"/>
      <c r="C24" s="222"/>
      <c r="D24" s="224"/>
      <c r="E24" s="225" t="s">
        <v>302</v>
      </c>
      <c r="F24" s="226">
        <f>F25+F31+F35</f>
        <v>19819.589999999997</v>
      </c>
      <c r="G24" s="226">
        <f t="shared" ref="G24:L24" si="1">G25+G31+G35</f>
        <v>15375.74</v>
      </c>
      <c r="H24" s="226">
        <f t="shared" si="1"/>
        <v>12728.2</v>
      </c>
      <c r="I24" s="226">
        <f t="shared" si="1"/>
        <v>2647.5400000000004</v>
      </c>
      <c r="J24" s="226">
        <f t="shared" si="1"/>
        <v>0</v>
      </c>
      <c r="K24" s="226">
        <f t="shared" si="1"/>
        <v>4443.8500000000004</v>
      </c>
      <c r="L24" s="226">
        <f t="shared" si="1"/>
        <v>4443.8500000000004</v>
      </c>
      <c r="M24" s="227">
        <v>0</v>
      </c>
      <c r="N24" s="227">
        <v>0</v>
      </c>
      <c r="O24" s="227">
        <v>0</v>
      </c>
      <c r="P24" s="227">
        <v>0</v>
      </c>
      <c r="Q24" s="227">
        <v>0</v>
      </c>
      <c r="R24" s="227">
        <v>0</v>
      </c>
      <c r="S24" s="232">
        <v>0</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row>
    <row r="25" spans="1:247" ht="23.25" customHeight="1">
      <c r="A25" s="222"/>
      <c r="B25" s="223" t="s">
        <v>119</v>
      </c>
      <c r="C25" s="222" t="s">
        <v>149</v>
      </c>
      <c r="D25" s="224"/>
      <c r="E25" s="225" t="s">
        <v>303</v>
      </c>
      <c r="F25" s="226">
        <v>19538.919999999998</v>
      </c>
      <c r="G25" s="226">
        <v>15223.32</v>
      </c>
      <c r="H25" s="226">
        <v>12603.32</v>
      </c>
      <c r="I25" s="226">
        <v>2620</v>
      </c>
      <c r="J25" s="226"/>
      <c r="K25" s="226">
        <v>4315.6000000000004</v>
      </c>
      <c r="L25" s="226">
        <v>4315.6000000000004</v>
      </c>
      <c r="M25" s="227">
        <v>0</v>
      </c>
      <c r="N25" s="227">
        <v>0</v>
      </c>
      <c r="O25" s="227">
        <v>0</v>
      </c>
      <c r="P25" s="227">
        <v>0</v>
      </c>
      <c r="Q25" s="227">
        <v>0</v>
      </c>
      <c r="R25" s="227">
        <v>0</v>
      </c>
      <c r="S25" s="232">
        <v>0</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row>
    <row r="26" spans="1:247" ht="23.25" customHeight="1">
      <c r="A26" s="222" t="s">
        <v>304</v>
      </c>
      <c r="B26" s="223" t="s">
        <v>291</v>
      </c>
      <c r="C26" s="222" t="s">
        <v>616</v>
      </c>
      <c r="D26" s="224" t="s">
        <v>236</v>
      </c>
      <c r="E26" s="225" t="s">
        <v>292</v>
      </c>
      <c r="F26" s="226">
        <v>18607.7</v>
      </c>
      <c r="G26" s="226">
        <v>15027</v>
      </c>
      <c r="H26" s="226">
        <v>12407</v>
      </c>
      <c r="I26" s="226">
        <v>2620</v>
      </c>
      <c r="J26" s="227">
        <v>0</v>
      </c>
      <c r="K26" s="227">
        <v>3580.7</v>
      </c>
      <c r="L26" s="227">
        <v>3580.7</v>
      </c>
      <c r="M26" s="227">
        <v>0</v>
      </c>
      <c r="N26" s="227">
        <v>0</v>
      </c>
      <c r="O26" s="227">
        <v>0</v>
      </c>
      <c r="P26" s="227">
        <v>0</v>
      </c>
      <c r="Q26" s="227">
        <v>0</v>
      </c>
      <c r="R26" s="227">
        <v>0</v>
      </c>
      <c r="S26" s="232">
        <v>0</v>
      </c>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row>
    <row r="27" spans="1:247" ht="23.25" customHeight="1">
      <c r="A27" s="222" t="s">
        <v>304</v>
      </c>
      <c r="B27" s="223" t="s">
        <v>291</v>
      </c>
      <c r="C27" s="222" t="s">
        <v>617</v>
      </c>
      <c r="D27" s="224" t="s">
        <v>236</v>
      </c>
      <c r="E27" s="225" t="s">
        <v>292</v>
      </c>
      <c r="F27" s="226">
        <v>196.32</v>
      </c>
      <c r="G27" s="226">
        <v>196.32</v>
      </c>
      <c r="H27" s="226">
        <v>196.32</v>
      </c>
      <c r="I27" s="226">
        <v>0</v>
      </c>
      <c r="J27" s="227">
        <v>0</v>
      </c>
      <c r="K27" s="227">
        <v>0</v>
      </c>
      <c r="L27" s="227">
        <v>0</v>
      </c>
      <c r="M27" s="227">
        <v>0</v>
      </c>
      <c r="N27" s="227">
        <v>0</v>
      </c>
      <c r="O27" s="227">
        <v>0</v>
      </c>
      <c r="P27" s="227">
        <v>0</v>
      </c>
      <c r="Q27" s="227">
        <v>0</v>
      </c>
      <c r="R27" s="227">
        <v>0</v>
      </c>
      <c r="S27" s="232">
        <v>0</v>
      </c>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row>
    <row r="28" spans="1:247" ht="23.25" customHeight="1">
      <c r="A28" s="222" t="s">
        <v>304</v>
      </c>
      <c r="B28" s="223" t="s">
        <v>291</v>
      </c>
      <c r="C28" s="222" t="s">
        <v>618</v>
      </c>
      <c r="D28" s="224" t="s">
        <v>236</v>
      </c>
      <c r="E28" s="225" t="s">
        <v>292</v>
      </c>
      <c r="F28" s="226">
        <v>12.5</v>
      </c>
      <c r="G28" s="226">
        <v>0</v>
      </c>
      <c r="H28" s="226">
        <v>0</v>
      </c>
      <c r="I28" s="226">
        <v>0</v>
      </c>
      <c r="J28" s="227">
        <v>0</v>
      </c>
      <c r="K28" s="227">
        <v>12.5</v>
      </c>
      <c r="L28" s="227">
        <v>12.5</v>
      </c>
      <c r="M28" s="227">
        <v>0</v>
      </c>
      <c r="N28" s="227">
        <v>0</v>
      </c>
      <c r="O28" s="227">
        <v>0</v>
      </c>
      <c r="P28" s="227">
        <v>0</v>
      </c>
      <c r="Q28" s="227">
        <v>0</v>
      </c>
      <c r="R28" s="227">
        <v>0</v>
      </c>
      <c r="S28" s="232">
        <v>0</v>
      </c>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row>
    <row r="29" spans="1:247" ht="23.25" customHeight="1">
      <c r="A29" s="222" t="s">
        <v>304</v>
      </c>
      <c r="B29" s="223" t="s">
        <v>291</v>
      </c>
      <c r="C29" s="222" t="s">
        <v>306</v>
      </c>
      <c r="D29" s="224" t="s">
        <v>236</v>
      </c>
      <c r="E29" s="225" t="s">
        <v>292</v>
      </c>
      <c r="F29" s="226">
        <v>264.5</v>
      </c>
      <c r="G29" s="226">
        <v>0</v>
      </c>
      <c r="H29" s="226">
        <v>0</v>
      </c>
      <c r="I29" s="226">
        <v>0</v>
      </c>
      <c r="J29" s="227">
        <v>0</v>
      </c>
      <c r="K29" s="227">
        <v>264.5</v>
      </c>
      <c r="L29" s="227">
        <v>264.5</v>
      </c>
      <c r="M29" s="227">
        <v>0</v>
      </c>
      <c r="N29" s="227">
        <v>0</v>
      </c>
      <c r="O29" s="227">
        <v>0</v>
      </c>
      <c r="P29" s="227">
        <v>0</v>
      </c>
      <c r="Q29" s="227">
        <v>0</v>
      </c>
      <c r="R29" s="227">
        <v>0</v>
      </c>
      <c r="S29" s="232">
        <v>0</v>
      </c>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row>
    <row r="30" spans="1:247" ht="23.25" customHeight="1">
      <c r="A30" s="222" t="s">
        <v>304</v>
      </c>
      <c r="B30" s="223" t="s">
        <v>291</v>
      </c>
      <c r="C30" s="222" t="s">
        <v>291</v>
      </c>
      <c r="D30" s="224" t="s">
        <v>236</v>
      </c>
      <c r="E30" s="225" t="s">
        <v>292</v>
      </c>
      <c r="F30" s="226">
        <v>457.9</v>
      </c>
      <c r="G30" s="226"/>
      <c r="H30" s="226">
        <v>0</v>
      </c>
      <c r="I30" s="226"/>
      <c r="J30" s="227">
        <v>0</v>
      </c>
      <c r="K30" s="227">
        <v>457.9</v>
      </c>
      <c r="L30" s="227">
        <v>457.9</v>
      </c>
      <c r="M30" s="227">
        <v>0</v>
      </c>
      <c r="N30" s="227">
        <v>0</v>
      </c>
      <c r="O30" s="227">
        <v>0</v>
      </c>
      <c r="P30" s="227">
        <v>0</v>
      </c>
      <c r="Q30" s="227">
        <v>0</v>
      </c>
      <c r="R30" s="227">
        <v>0</v>
      </c>
      <c r="S30" s="232">
        <v>0</v>
      </c>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row>
    <row r="31" spans="1:247" ht="23.25" customHeight="1">
      <c r="A31" s="222"/>
      <c r="B31" s="223" t="s">
        <v>125</v>
      </c>
      <c r="C31" s="222" t="s">
        <v>119</v>
      </c>
      <c r="D31" s="224"/>
      <c r="E31" s="225" t="s">
        <v>305</v>
      </c>
      <c r="F31" s="226">
        <v>181.8</v>
      </c>
      <c r="G31" s="226">
        <v>149.55000000000001</v>
      </c>
      <c r="H31" s="226">
        <v>123.27</v>
      </c>
      <c r="I31" s="226">
        <v>26.28</v>
      </c>
      <c r="J31" s="227">
        <v>0</v>
      </c>
      <c r="K31" s="227">
        <v>32.25</v>
      </c>
      <c r="L31" s="227">
        <v>32.25</v>
      </c>
      <c r="M31" s="227">
        <v>0</v>
      </c>
      <c r="N31" s="227">
        <v>0</v>
      </c>
      <c r="O31" s="227">
        <v>0</v>
      </c>
      <c r="P31" s="227">
        <v>0</v>
      </c>
      <c r="Q31" s="227">
        <v>0</v>
      </c>
      <c r="R31" s="227">
        <v>0</v>
      </c>
      <c r="S31" s="232">
        <v>0</v>
      </c>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row>
    <row r="32" spans="1:247" ht="23.25" customHeight="1">
      <c r="A32" s="222" t="s">
        <v>304</v>
      </c>
      <c r="B32" s="223" t="s">
        <v>306</v>
      </c>
      <c r="C32" s="222" t="s">
        <v>291</v>
      </c>
      <c r="D32" s="224" t="s">
        <v>236</v>
      </c>
      <c r="E32" s="225" t="s">
        <v>292</v>
      </c>
      <c r="F32" s="226">
        <v>149.55000000000001</v>
      </c>
      <c r="G32" s="226">
        <v>149.55000000000001</v>
      </c>
      <c r="H32" s="226">
        <v>123.27</v>
      </c>
      <c r="I32" s="226">
        <v>26.28</v>
      </c>
      <c r="J32" s="227">
        <v>0</v>
      </c>
      <c r="K32" s="227">
        <v>0</v>
      </c>
      <c r="L32" s="227">
        <v>0</v>
      </c>
      <c r="M32" s="227">
        <v>0</v>
      </c>
      <c r="N32" s="227">
        <v>0</v>
      </c>
      <c r="O32" s="227">
        <v>0</v>
      </c>
      <c r="P32" s="227">
        <v>0</v>
      </c>
      <c r="Q32" s="227">
        <v>0</v>
      </c>
      <c r="R32" s="227">
        <v>0</v>
      </c>
      <c r="S32" s="232">
        <v>0</v>
      </c>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row>
    <row r="33" spans="1:247" ht="23.25" customHeight="1">
      <c r="A33" s="222" t="s">
        <v>304</v>
      </c>
      <c r="B33" s="223" t="s">
        <v>306</v>
      </c>
      <c r="C33" s="222" t="s">
        <v>619</v>
      </c>
      <c r="D33" s="224" t="s">
        <v>236</v>
      </c>
      <c r="E33" s="225" t="s">
        <v>292</v>
      </c>
      <c r="F33" s="226">
        <v>13.25</v>
      </c>
      <c r="G33" s="226">
        <v>0</v>
      </c>
      <c r="H33" s="226">
        <v>0</v>
      </c>
      <c r="I33" s="226">
        <v>0</v>
      </c>
      <c r="J33" s="227">
        <v>0</v>
      </c>
      <c r="K33" s="227">
        <v>13.25</v>
      </c>
      <c r="L33" s="227">
        <v>13.25</v>
      </c>
      <c r="M33" s="227">
        <v>0</v>
      </c>
      <c r="N33" s="227">
        <v>0</v>
      </c>
      <c r="O33" s="227">
        <v>0</v>
      </c>
      <c r="P33" s="227">
        <v>0</v>
      </c>
      <c r="Q33" s="227">
        <v>0</v>
      </c>
      <c r="R33" s="227">
        <v>0</v>
      </c>
      <c r="S33" s="232">
        <v>0</v>
      </c>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row>
    <row r="34" spans="1:247" ht="23.25" customHeight="1">
      <c r="A34" s="222" t="s">
        <v>304</v>
      </c>
      <c r="B34" s="223" t="s">
        <v>306</v>
      </c>
      <c r="C34" s="222" t="s">
        <v>620</v>
      </c>
      <c r="D34" s="224" t="s">
        <v>236</v>
      </c>
      <c r="E34" s="225" t="s">
        <v>292</v>
      </c>
      <c r="F34" s="226">
        <v>19</v>
      </c>
      <c r="G34" s="226">
        <v>0</v>
      </c>
      <c r="H34" s="226">
        <v>0</v>
      </c>
      <c r="I34" s="226">
        <v>0</v>
      </c>
      <c r="J34" s="227">
        <v>0</v>
      </c>
      <c r="K34" s="227">
        <v>19</v>
      </c>
      <c r="L34" s="227">
        <v>19</v>
      </c>
      <c r="M34" s="227">
        <v>0</v>
      </c>
      <c r="N34" s="227">
        <v>0</v>
      </c>
      <c r="O34" s="227">
        <v>0</v>
      </c>
      <c r="P34" s="227">
        <v>0</v>
      </c>
      <c r="Q34" s="227">
        <v>0</v>
      </c>
      <c r="R34" s="227">
        <v>0</v>
      </c>
      <c r="S34" s="232">
        <v>0</v>
      </c>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row>
    <row r="35" spans="1:247" ht="23.25" customHeight="1">
      <c r="A35" s="222"/>
      <c r="B35" s="223" t="s">
        <v>115</v>
      </c>
      <c r="C35" s="222" t="s">
        <v>115</v>
      </c>
      <c r="D35" s="224"/>
      <c r="E35" s="225" t="s">
        <v>148</v>
      </c>
      <c r="F35" s="226">
        <v>98.87</v>
      </c>
      <c r="G35" s="226">
        <v>2.87</v>
      </c>
      <c r="H35" s="226">
        <v>1.61</v>
      </c>
      <c r="I35" s="226">
        <v>1.26</v>
      </c>
      <c r="J35" s="227">
        <v>0</v>
      </c>
      <c r="K35" s="227">
        <v>96</v>
      </c>
      <c r="L35" s="227">
        <v>96</v>
      </c>
      <c r="M35" s="227">
        <v>0</v>
      </c>
      <c r="N35" s="227">
        <v>0</v>
      </c>
      <c r="O35" s="227">
        <v>0</v>
      </c>
      <c r="P35" s="227">
        <v>0</v>
      </c>
      <c r="Q35" s="227">
        <v>0</v>
      </c>
      <c r="R35" s="227">
        <v>0</v>
      </c>
      <c r="S35" s="232">
        <v>0</v>
      </c>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row>
    <row r="36" spans="1:247" ht="23.25" customHeight="1">
      <c r="A36" s="222" t="s">
        <v>304</v>
      </c>
      <c r="B36" s="223" t="s">
        <v>307</v>
      </c>
      <c r="C36" s="222" t="s">
        <v>307</v>
      </c>
      <c r="D36" s="224" t="s">
        <v>236</v>
      </c>
      <c r="E36" s="225" t="s">
        <v>292</v>
      </c>
      <c r="F36" s="226">
        <v>98.87</v>
      </c>
      <c r="G36" s="226">
        <v>2.87</v>
      </c>
      <c r="H36" s="226">
        <v>1.61</v>
      </c>
      <c r="I36" s="226">
        <v>1.26</v>
      </c>
      <c r="J36" s="227">
        <v>0</v>
      </c>
      <c r="K36" s="227">
        <v>96</v>
      </c>
      <c r="L36" s="227">
        <v>96</v>
      </c>
      <c r="M36" s="227">
        <v>0</v>
      </c>
      <c r="N36" s="227">
        <v>0</v>
      </c>
      <c r="O36" s="227">
        <v>0</v>
      </c>
      <c r="P36" s="227">
        <v>0</v>
      </c>
      <c r="Q36" s="227">
        <v>0</v>
      </c>
      <c r="R36" s="227">
        <v>0</v>
      </c>
      <c r="S36" s="232">
        <v>0</v>
      </c>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row>
    <row r="37" spans="1:247" ht="23.25" customHeight="1">
      <c r="A37" s="222" t="s">
        <v>124</v>
      </c>
      <c r="B37" s="223"/>
      <c r="C37" s="222"/>
      <c r="D37" s="224"/>
      <c r="E37" s="225" t="s">
        <v>308</v>
      </c>
      <c r="F37" s="226">
        <v>1843.46</v>
      </c>
      <c r="G37" s="226">
        <v>1843.46</v>
      </c>
      <c r="H37" s="226">
        <v>1843.46</v>
      </c>
      <c r="I37" s="226">
        <v>0</v>
      </c>
      <c r="J37" s="227">
        <v>0</v>
      </c>
      <c r="K37" s="227">
        <v>0</v>
      </c>
      <c r="L37" s="227">
        <v>0</v>
      </c>
      <c r="M37" s="227">
        <v>0</v>
      </c>
      <c r="N37" s="227">
        <v>0</v>
      </c>
      <c r="O37" s="227">
        <v>0</v>
      </c>
      <c r="P37" s="227">
        <v>0</v>
      </c>
      <c r="Q37" s="227">
        <v>0</v>
      </c>
      <c r="R37" s="227">
        <v>0</v>
      </c>
      <c r="S37" s="232">
        <v>0</v>
      </c>
    </row>
    <row r="38" spans="1:247" ht="23.25" customHeight="1">
      <c r="A38" s="222"/>
      <c r="B38" s="223" t="s">
        <v>125</v>
      </c>
      <c r="C38" s="222" t="s">
        <v>119</v>
      </c>
      <c r="D38" s="224"/>
      <c r="E38" s="225" t="s">
        <v>309</v>
      </c>
      <c r="F38" s="226">
        <v>1843.46</v>
      </c>
      <c r="G38" s="226">
        <v>1843.46</v>
      </c>
      <c r="H38" s="226">
        <v>1843.46</v>
      </c>
      <c r="I38" s="226">
        <v>0</v>
      </c>
      <c r="J38" s="227">
        <v>0</v>
      </c>
      <c r="K38" s="227">
        <v>0</v>
      </c>
      <c r="L38" s="227">
        <v>0</v>
      </c>
      <c r="M38" s="227">
        <v>0</v>
      </c>
      <c r="N38" s="227">
        <v>0</v>
      </c>
      <c r="O38" s="227">
        <v>0</v>
      </c>
      <c r="P38" s="227">
        <v>0</v>
      </c>
      <c r="Q38" s="227">
        <v>0</v>
      </c>
      <c r="R38" s="227">
        <v>0</v>
      </c>
      <c r="S38" s="232">
        <v>0</v>
      </c>
    </row>
    <row r="39" spans="1:247" ht="23.25" customHeight="1">
      <c r="A39" s="222" t="s">
        <v>310</v>
      </c>
      <c r="B39" s="223" t="s">
        <v>306</v>
      </c>
      <c r="C39" s="222" t="s">
        <v>291</v>
      </c>
      <c r="D39" s="224" t="s">
        <v>236</v>
      </c>
      <c r="E39" s="225" t="s">
        <v>292</v>
      </c>
      <c r="F39" s="226">
        <v>1843.46</v>
      </c>
      <c r="G39" s="226">
        <v>1843.46</v>
      </c>
      <c r="H39" s="226">
        <v>1843.46</v>
      </c>
      <c r="I39" s="226">
        <v>0</v>
      </c>
      <c r="J39" s="227">
        <v>0</v>
      </c>
      <c r="K39" s="227">
        <v>0</v>
      </c>
      <c r="L39" s="227">
        <v>0</v>
      </c>
      <c r="M39" s="227">
        <v>0</v>
      </c>
      <c r="N39" s="227">
        <v>0</v>
      </c>
      <c r="O39" s="227">
        <v>0</v>
      </c>
      <c r="P39" s="227">
        <v>0</v>
      </c>
      <c r="Q39" s="227">
        <v>0</v>
      </c>
      <c r="R39" s="227">
        <v>0</v>
      </c>
      <c r="S39" s="232">
        <v>0</v>
      </c>
    </row>
    <row r="40" spans="1:247" ht="18.95" customHeight="1">
      <c r="C40"/>
    </row>
    <row r="41" spans="1:247" ht="18.95" customHeight="1">
      <c r="C41"/>
    </row>
  </sheetData>
  <sheetProtection formatCells="0" formatColumns="0" formatRows="0"/>
  <mergeCells count="20">
    <mergeCell ref="A2:S2"/>
    <mergeCell ref="A5:A6"/>
    <mergeCell ref="B5:B6"/>
    <mergeCell ref="D4:D6"/>
    <mergeCell ref="E4:E6"/>
    <mergeCell ref="F4:F6"/>
    <mergeCell ref="R5:R6"/>
    <mergeCell ref="S4:S6"/>
    <mergeCell ref="Q5:Q6"/>
    <mergeCell ref="L5:L6"/>
    <mergeCell ref="C5:C6"/>
    <mergeCell ref="G5:G6"/>
    <mergeCell ref="P5:P6"/>
    <mergeCell ref="I5:I6"/>
    <mergeCell ref="J5:J6"/>
    <mergeCell ref="K5:K6"/>
    <mergeCell ref="H5:H6"/>
    <mergeCell ref="N5:N6"/>
    <mergeCell ref="O5:O6"/>
    <mergeCell ref="M5:M6"/>
  </mergeCells>
  <phoneticPr fontId="11" type="noConversion"/>
  <printOptions horizontalCentered="1"/>
  <pageMargins left="0.36944444444444402" right="0.39305555555555599" top="0.98402777777777795" bottom="0.47222222222222199" header="0.51180555555555596" footer="0.23611111111111099"/>
  <pageSetup paperSize="9" scale="10" orientation="landscape" horizontalDpi="1200" verticalDpi="120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sheetPr>
    <pageSetUpPr fitToPage="1"/>
  </sheetPr>
  <dimension ref="A1:IC38"/>
  <sheetViews>
    <sheetView showGridLines="0" showZeros="0" topLeftCell="A13" workbookViewId="0">
      <selection activeCell="C33" sqref="C33"/>
    </sheetView>
  </sheetViews>
  <sheetFormatPr defaultRowHeight="18.95" customHeight="1"/>
  <cols>
    <col min="1" max="1" width="5.375" style="207" customWidth="1"/>
    <col min="2" max="2" width="5.375" style="208" customWidth="1"/>
    <col min="3" max="3" width="5.375" style="367" customWidth="1"/>
    <col min="4" max="4" width="7.625" style="209" customWidth="1"/>
    <col min="5" max="5" width="24.125" style="210" customWidth="1"/>
    <col min="6" max="6" width="9.75" style="211" customWidth="1"/>
    <col min="7" max="7" width="9.875" style="211" customWidth="1"/>
    <col min="8" max="8" width="8.625" style="211" customWidth="1"/>
    <col min="9" max="9" width="9.125" style="211" customWidth="1"/>
    <col min="10" max="237" width="8" style="212" customWidth="1"/>
    <col min="238" max="242" width="6.875" style="213" customWidth="1"/>
    <col min="243" max="16384" width="9" style="213"/>
  </cols>
  <sheetData>
    <row r="1" spans="1:237" ht="23.25" customHeight="1">
      <c r="A1" s="214"/>
      <c r="B1" s="214"/>
      <c r="C1" s="214"/>
      <c r="D1" s="214"/>
      <c r="E1" s="214"/>
      <c r="F1" s="214"/>
      <c r="G1" s="214"/>
      <c r="H1" s="214"/>
      <c r="I1" s="214" t="s">
        <v>311</v>
      </c>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row>
    <row r="2" spans="1:237" ht="23.25" customHeight="1">
      <c r="A2" s="454" t="s">
        <v>312</v>
      </c>
      <c r="B2" s="454"/>
      <c r="C2" s="454"/>
      <c r="D2" s="454"/>
      <c r="E2" s="454"/>
      <c r="F2" s="454"/>
      <c r="G2" s="454"/>
      <c r="H2" s="454"/>
      <c r="I2" s="454"/>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row>
    <row r="3" spans="1:237" s="205" customFormat="1" ht="23.25" customHeight="1">
      <c r="A3" s="215"/>
      <c r="B3" s="216"/>
      <c r="C3" s="216"/>
      <c r="D3" s="214"/>
      <c r="E3" s="214"/>
      <c r="F3" s="214"/>
      <c r="G3" s="214"/>
      <c r="H3" s="214"/>
      <c r="I3" s="214" t="s">
        <v>77</v>
      </c>
    </row>
    <row r="4" spans="1:237" s="205" customFormat="1" ht="23.25" customHeight="1">
      <c r="A4" s="217" t="s">
        <v>156</v>
      </c>
      <c r="B4" s="217"/>
      <c r="C4" s="365"/>
      <c r="D4" s="453" t="s">
        <v>78</v>
      </c>
      <c r="E4" s="455" t="s">
        <v>108</v>
      </c>
      <c r="F4" s="218" t="s">
        <v>158</v>
      </c>
      <c r="G4" s="218"/>
      <c r="H4" s="218"/>
      <c r="I4" s="218"/>
    </row>
    <row r="5" spans="1:237" s="205" customFormat="1" ht="23.25" customHeight="1">
      <c r="A5" s="453" t="s">
        <v>110</v>
      </c>
      <c r="B5" s="453" t="s">
        <v>111</v>
      </c>
      <c r="C5" s="452" t="s">
        <v>612</v>
      </c>
      <c r="D5" s="453"/>
      <c r="E5" s="453"/>
      <c r="F5" s="453" t="s">
        <v>80</v>
      </c>
      <c r="G5" s="453" t="s">
        <v>163</v>
      </c>
      <c r="H5" s="453" t="s">
        <v>164</v>
      </c>
      <c r="I5" s="453" t="s">
        <v>165</v>
      </c>
    </row>
    <row r="6" spans="1:237" ht="31.5" customHeight="1">
      <c r="A6" s="453"/>
      <c r="B6" s="453"/>
      <c r="C6" s="452"/>
      <c r="D6" s="453"/>
      <c r="E6" s="453"/>
      <c r="F6" s="453"/>
      <c r="G6" s="453"/>
      <c r="H6" s="453"/>
      <c r="I6" s="453"/>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row>
    <row r="7" spans="1:237" ht="23.25" customHeight="1">
      <c r="A7" s="219" t="s">
        <v>92</v>
      </c>
      <c r="B7" s="220" t="s">
        <v>92</v>
      </c>
      <c r="C7" s="366" t="s">
        <v>614</v>
      </c>
      <c r="D7" s="220" t="s">
        <v>92</v>
      </c>
      <c r="E7" s="220" t="s">
        <v>92</v>
      </c>
      <c r="F7" s="220">
        <v>2</v>
      </c>
      <c r="G7" s="220">
        <v>3</v>
      </c>
      <c r="H7" s="219">
        <v>4</v>
      </c>
      <c r="I7" s="221">
        <v>5</v>
      </c>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row>
    <row r="8" spans="1:237" s="206" customFormat="1" ht="23.25" customHeight="1">
      <c r="A8" s="222"/>
      <c r="B8" s="223"/>
      <c r="C8" s="222"/>
      <c r="D8" s="224"/>
      <c r="E8" s="225" t="s">
        <v>80</v>
      </c>
      <c r="F8" s="226">
        <f>F9+F12+F19+F24+F34</f>
        <v>21363.35</v>
      </c>
      <c r="G8" s="226">
        <f>G9+G12+G19+G24+G34</f>
        <v>18617.79</v>
      </c>
      <c r="H8" s="226">
        <f>H9+H12+H19+H24+H34</f>
        <v>2678.1800000000003</v>
      </c>
      <c r="I8" s="227">
        <f>I9+I12+I19+I24+I34</f>
        <v>67.38</v>
      </c>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228"/>
      <c r="CN8" s="228"/>
      <c r="CO8" s="228"/>
      <c r="CP8" s="228"/>
      <c r="CQ8" s="228"/>
      <c r="CR8" s="228"/>
      <c r="CS8" s="228"/>
      <c r="CT8" s="228"/>
      <c r="CU8" s="228"/>
      <c r="CV8" s="228"/>
      <c r="CW8" s="228"/>
      <c r="CX8" s="228"/>
      <c r="CY8" s="228"/>
      <c r="CZ8" s="228"/>
      <c r="DA8" s="228"/>
      <c r="DB8" s="228"/>
      <c r="DC8" s="228"/>
      <c r="DD8" s="228"/>
      <c r="DE8" s="228"/>
      <c r="DF8" s="228"/>
      <c r="DG8" s="228"/>
      <c r="DH8" s="228"/>
      <c r="DI8" s="228"/>
      <c r="DJ8" s="228"/>
      <c r="DK8" s="228"/>
      <c r="DL8" s="228"/>
      <c r="DM8" s="228"/>
      <c r="DN8" s="228"/>
      <c r="DO8" s="228"/>
      <c r="DP8" s="228"/>
      <c r="DQ8" s="228"/>
      <c r="DR8" s="228"/>
      <c r="DS8" s="228"/>
      <c r="DT8" s="228"/>
      <c r="DU8" s="228"/>
      <c r="DV8" s="228"/>
      <c r="DW8" s="228"/>
      <c r="DX8" s="228"/>
      <c r="DY8" s="228"/>
      <c r="DZ8" s="228"/>
      <c r="EA8" s="228"/>
      <c r="EB8" s="228"/>
      <c r="EC8" s="228"/>
      <c r="ED8" s="228"/>
      <c r="EE8" s="228"/>
      <c r="EF8" s="228"/>
      <c r="EG8" s="228"/>
      <c r="EH8" s="228"/>
      <c r="EI8" s="228"/>
      <c r="EJ8" s="228"/>
      <c r="EK8" s="228"/>
      <c r="EL8" s="228"/>
      <c r="EM8" s="228"/>
      <c r="EN8" s="228"/>
      <c r="EO8" s="228"/>
      <c r="EP8" s="228"/>
      <c r="EQ8" s="228"/>
      <c r="ER8" s="228"/>
      <c r="ES8" s="228"/>
      <c r="ET8" s="228"/>
      <c r="EU8" s="228"/>
      <c r="EV8" s="228"/>
      <c r="EW8" s="228"/>
      <c r="EX8" s="228"/>
      <c r="EY8" s="228"/>
      <c r="EZ8" s="228"/>
      <c r="FA8" s="228"/>
      <c r="FB8" s="228"/>
      <c r="FC8" s="228"/>
      <c r="FD8" s="228"/>
      <c r="FE8" s="228"/>
      <c r="FF8" s="228"/>
      <c r="FG8" s="228"/>
      <c r="FH8" s="228"/>
      <c r="FI8" s="228"/>
      <c r="FJ8" s="228"/>
      <c r="FK8" s="228"/>
      <c r="FL8" s="228"/>
      <c r="FM8" s="228"/>
      <c r="FN8" s="228"/>
      <c r="FO8" s="228"/>
      <c r="FP8" s="228"/>
      <c r="FQ8" s="228"/>
      <c r="FR8" s="228"/>
      <c r="FS8" s="228"/>
      <c r="FT8" s="228"/>
      <c r="FU8" s="228"/>
      <c r="FV8" s="228"/>
      <c r="FW8" s="228"/>
      <c r="FX8" s="228"/>
      <c r="FY8" s="228"/>
      <c r="FZ8" s="228"/>
      <c r="GA8" s="228"/>
      <c r="GB8" s="228"/>
      <c r="GC8" s="228"/>
      <c r="GD8" s="228"/>
      <c r="GE8" s="228"/>
      <c r="GF8" s="228"/>
      <c r="GG8" s="228"/>
      <c r="GH8" s="228"/>
      <c r="GI8" s="228"/>
      <c r="GJ8" s="228"/>
      <c r="GK8" s="228"/>
      <c r="GL8" s="228"/>
      <c r="GM8" s="228"/>
      <c r="GN8" s="228"/>
      <c r="GO8" s="228"/>
      <c r="GP8" s="228"/>
      <c r="GQ8" s="228"/>
      <c r="GR8" s="228"/>
      <c r="GS8" s="228"/>
      <c r="GT8" s="228"/>
      <c r="GU8" s="228"/>
      <c r="GV8" s="228"/>
      <c r="GW8" s="228"/>
      <c r="GX8" s="228"/>
      <c r="GY8" s="228"/>
      <c r="GZ8" s="228"/>
      <c r="HA8" s="228"/>
      <c r="HB8" s="228"/>
      <c r="HC8" s="228"/>
      <c r="HD8" s="228"/>
      <c r="HE8" s="228"/>
      <c r="HF8" s="228"/>
      <c r="HG8" s="228"/>
      <c r="HH8" s="228"/>
      <c r="HI8" s="228"/>
      <c r="HJ8" s="228"/>
      <c r="HK8" s="228"/>
      <c r="HL8" s="228"/>
      <c r="HM8" s="228"/>
      <c r="HN8" s="228"/>
      <c r="HO8" s="228"/>
      <c r="HP8" s="228"/>
      <c r="HQ8" s="228"/>
      <c r="HR8" s="228"/>
      <c r="HS8" s="228"/>
      <c r="HT8" s="228"/>
      <c r="HU8" s="228"/>
      <c r="HV8" s="228"/>
      <c r="HW8" s="228"/>
      <c r="HX8" s="228"/>
      <c r="HY8" s="228"/>
      <c r="HZ8" s="228"/>
      <c r="IA8" s="228"/>
      <c r="IB8" s="228"/>
      <c r="IC8" s="228"/>
    </row>
    <row r="9" spans="1:237" ht="23.25" customHeight="1">
      <c r="A9" s="222" t="s">
        <v>138</v>
      </c>
      <c r="B9" s="223"/>
      <c r="C9" s="222"/>
      <c r="D9" s="224"/>
      <c r="E9" s="225" t="s">
        <v>288</v>
      </c>
      <c r="F9" s="226">
        <v>30.64</v>
      </c>
      <c r="G9" s="226">
        <v>0</v>
      </c>
      <c r="H9" s="226">
        <v>30.64</v>
      </c>
      <c r="I9" s="227">
        <v>0</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row>
    <row r="10" spans="1:237" ht="23.25" customHeight="1">
      <c r="A10" s="222"/>
      <c r="B10" s="223" t="s">
        <v>119</v>
      </c>
      <c r="C10" s="222" t="s">
        <v>119</v>
      </c>
      <c r="D10" s="224"/>
      <c r="E10" s="225" t="s">
        <v>289</v>
      </c>
      <c r="F10" s="226">
        <v>30.64</v>
      </c>
      <c r="G10" s="226">
        <v>0</v>
      </c>
      <c r="H10" s="226">
        <v>30.64</v>
      </c>
      <c r="I10" s="227">
        <v>0</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row>
    <row r="11" spans="1:237" ht="23.25" customHeight="1">
      <c r="A11" s="222" t="s">
        <v>290</v>
      </c>
      <c r="B11" s="223" t="s">
        <v>291</v>
      </c>
      <c r="C11" s="222" t="s">
        <v>291</v>
      </c>
      <c r="D11" s="224" t="s">
        <v>236</v>
      </c>
      <c r="E11" s="225" t="s">
        <v>292</v>
      </c>
      <c r="F11" s="226">
        <v>30.64</v>
      </c>
      <c r="G11" s="226">
        <v>0</v>
      </c>
      <c r="H11" s="226">
        <v>30.64</v>
      </c>
      <c r="I11" s="227">
        <v>0</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row>
    <row r="12" spans="1:237" ht="23.25" customHeight="1">
      <c r="A12" s="222" t="s">
        <v>113</v>
      </c>
      <c r="B12" s="223"/>
      <c r="C12" s="222"/>
      <c r="D12" s="224"/>
      <c r="E12" s="225" t="s">
        <v>293</v>
      </c>
      <c r="F12" s="226">
        <f>F13+F17</f>
        <v>2800.88</v>
      </c>
      <c r="G12" s="226">
        <f>G13+G17</f>
        <v>2733.5</v>
      </c>
      <c r="H12" s="226">
        <f>H13+H17</f>
        <v>0</v>
      </c>
      <c r="I12" s="227">
        <f>I13+I17</f>
        <v>67.38</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row>
    <row r="13" spans="1:237" ht="23.25" customHeight="1">
      <c r="A13" s="222"/>
      <c r="B13" s="223" t="s">
        <v>121</v>
      </c>
      <c r="C13" s="222" t="s">
        <v>125</v>
      </c>
      <c r="D13" s="224"/>
      <c r="E13" s="225" t="s">
        <v>294</v>
      </c>
      <c r="F13" s="226">
        <f>F14+F15+F16</f>
        <v>2611.6600000000003</v>
      </c>
      <c r="G13" s="226">
        <f>G14+G15+G16</f>
        <v>2544.2800000000002</v>
      </c>
      <c r="H13" s="226">
        <f>H14+H15+H16</f>
        <v>0</v>
      </c>
      <c r="I13" s="227">
        <f>I14+I15+I16</f>
        <v>67.38</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row>
    <row r="14" spans="1:237" ht="23.25" customHeight="1">
      <c r="A14" s="222" t="s">
        <v>295</v>
      </c>
      <c r="B14" s="223" t="s">
        <v>296</v>
      </c>
      <c r="C14" s="222" t="s">
        <v>306</v>
      </c>
      <c r="D14" s="224" t="s">
        <v>236</v>
      </c>
      <c r="E14" s="225" t="s">
        <v>292</v>
      </c>
      <c r="F14" s="226">
        <v>2544.2800000000002</v>
      </c>
      <c r="G14" s="226">
        <v>2544.2800000000002</v>
      </c>
      <c r="H14" s="226">
        <v>0</v>
      </c>
      <c r="I14" s="227">
        <v>0</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row>
    <row r="15" spans="1:237" ht="23.25" customHeight="1">
      <c r="A15" s="222" t="s">
        <v>295</v>
      </c>
      <c r="B15" s="223" t="s">
        <v>296</v>
      </c>
      <c r="C15" s="222" t="s">
        <v>291</v>
      </c>
      <c r="D15" s="224" t="s">
        <v>236</v>
      </c>
      <c r="E15" s="225" t="s">
        <v>292</v>
      </c>
      <c r="F15" s="226">
        <v>37.049999999999997</v>
      </c>
      <c r="G15" s="226">
        <v>0</v>
      </c>
      <c r="H15" s="226">
        <v>0</v>
      </c>
      <c r="I15" s="227">
        <v>37.049999999999997</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row>
    <row r="16" spans="1:237" ht="23.25" customHeight="1">
      <c r="A16" s="222" t="s">
        <v>295</v>
      </c>
      <c r="B16" s="223" t="s">
        <v>296</v>
      </c>
      <c r="C16" s="222" t="s">
        <v>296</v>
      </c>
      <c r="D16" s="224" t="s">
        <v>236</v>
      </c>
      <c r="E16" s="225" t="s">
        <v>292</v>
      </c>
      <c r="F16" s="226">
        <v>30.33</v>
      </c>
      <c r="G16" s="226">
        <v>0</v>
      </c>
      <c r="H16" s="226">
        <v>0</v>
      </c>
      <c r="I16" s="227">
        <v>30.33</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row>
    <row r="17" spans="1:237" ht="23.25" customHeight="1">
      <c r="A17" s="222"/>
      <c r="B17" s="223" t="s">
        <v>114</v>
      </c>
      <c r="C17" s="222" t="s">
        <v>115</v>
      </c>
      <c r="D17" s="224"/>
      <c r="E17" s="225" t="s">
        <v>297</v>
      </c>
      <c r="F17" s="226">
        <v>189.22</v>
      </c>
      <c r="G17" s="226">
        <v>189.22</v>
      </c>
      <c r="H17" s="226">
        <v>0</v>
      </c>
      <c r="I17" s="227">
        <v>0</v>
      </c>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row>
    <row r="18" spans="1:237" ht="23.25" customHeight="1">
      <c r="A18" s="222" t="s">
        <v>295</v>
      </c>
      <c r="B18" s="223" t="s">
        <v>298</v>
      </c>
      <c r="C18" s="222" t="s">
        <v>307</v>
      </c>
      <c r="D18" s="224" t="s">
        <v>236</v>
      </c>
      <c r="E18" s="225" t="s">
        <v>292</v>
      </c>
      <c r="F18" s="226">
        <v>189.22</v>
      </c>
      <c r="G18" s="226">
        <v>189.22</v>
      </c>
      <c r="H18" s="226">
        <v>0</v>
      </c>
      <c r="I18" s="227">
        <v>0</v>
      </c>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row>
    <row r="19" spans="1:237" ht="23.25" customHeight="1">
      <c r="A19" s="222" t="s">
        <v>118</v>
      </c>
      <c r="B19" s="223"/>
      <c r="C19" s="222"/>
      <c r="D19" s="224"/>
      <c r="E19" s="225" t="s">
        <v>299</v>
      </c>
      <c r="F19" s="226">
        <v>1312.63</v>
      </c>
      <c r="G19" s="226">
        <v>1312.63</v>
      </c>
      <c r="H19" s="226">
        <v>0</v>
      </c>
      <c r="I19" s="227">
        <v>0</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row>
    <row r="20" spans="1:237" ht="23.25" customHeight="1">
      <c r="A20" s="222"/>
      <c r="B20" s="223" t="s">
        <v>114</v>
      </c>
      <c r="C20" s="222" t="s">
        <v>125</v>
      </c>
      <c r="D20" s="224"/>
      <c r="E20" s="225" t="s">
        <v>300</v>
      </c>
      <c r="F20" s="226">
        <v>1312.63</v>
      </c>
      <c r="G20" s="226">
        <v>1312.63</v>
      </c>
      <c r="H20" s="226">
        <v>0</v>
      </c>
      <c r="I20" s="227">
        <v>0</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row>
    <row r="21" spans="1:237" ht="23.25" customHeight="1">
      <c r="A21" s="222" t="s">
        <v>301</v>
      </c>
      <c r="B21" s="223" t="s">
        <v>298</v>
      </c>
      <c r="C21" s="222" t="s">
        <v>306</v>
      </c>
      <c r="D21" s="224" t="s">
        <v>236</v>
      </c>
      <c r="E21" s="225" t="s">
        <v>292</v>
      </c>
      <c r="F21" s="226">
        <v>75.900000000000006</v>
      </c>
      <c r="G21" s="226">
        <v>75.900000000000006</v>
      </c>
      <c r="H21" s="226">
        <v>0</v>
      </c>
      <c r="I21" s="227">
        <v>0</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row>
    <row r="22" spans="1:237" ht="23.25" customHeight="1">
      <c r="A22" s="222" t="s">
        <v>301</v>
      </c>
      <c r="B22" s="223" t="s">
        <v>298</v>
      </c>
      <c r="C22" s="222" t="s">
        <v>615</v>
      </c>
      <c r="D22" s="224" t="s">
        <v>236</v>
      </c>
      <c r="E22" s="225" t="s">
        <v>292</v>
      </c>
      <c r="F22" s="226">
        <v>33.409999999999997</v>
      </c>
      <c r="G22" s="226">
        <v>33.409999999999997</v>
      </c>
      <c r="H22" s="226">
        <v>0</v>
      </c>
      <c r="I22" s="227">
        <v>0</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row>
    <row r="23" spans="1:237" ht="23.25" customHeight="1">
      <c r="A23" s="222" t="s">
        <v>301</v>
      </c>
      <c r="B23" s="223" t="s">
        <v>298</v>
      </c>
      <c r="C23" s="222" t="s">
        <v>291</v>
      </c>
      <c r="D23" s="224" t="s">
        <v>236</v>
      </c>
      <c r="E23" s="225" t="s">
        <v>292</v>
      </c>
      <c r="F23" s="226">
        <v>1203.32</v>
      </c>
      <c r="G23" s="226">
        <v>1203.32</v>
      </c>
      <c r="H23" s="226">
        <v>0</v>
      </c>
      <c r="I23" s="227">
        <v>0</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row>
    <row r="24" spans="1:237" ht="23.25" customHeight="1">
      <c r="A24" s="222" t="s">
        <v>129</v>
      </c>
      <c r="B24" s="223"/>
      <c r="C24" s="222"/>
      <c r="D24" s="224"/>
      <c r="E24" s="225" t="s">
        <v>302</v>
      </c>
      <c r="F24" s="226">
        <f>F25+F28+F32</f>
        <v>15375.74</v>
      </c>
      <c r="G24" s="226">
        <f>G25+G28+G32</f>
        <v>12728.2</v>
      </c>
      <c r="H24" s="226">
        <f>H25+H28+H32</f>
        <v>2647.5400000000004</v>
      </c>
      <c r="I24" s="227">
        <f>I25+I28+I32</f>
        <v>0</v>
      </c>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row>
    <row r="25" spans="1:237" ht="23.25" customHeight="1">
      <c r="A25" s="222"/>
      <c r="B25" s="223" t="s">
        <v>119</v>
      </c>
      <c r="C25" s="222" t="s">
        <v>621</v>
      </c>
      <c r="D25" s="224"/>
      <c r="E25" s="225" t="s">
        <v>303</v>
      </c>
      <c r="F25" s="226">
        <v>15223.32</v>
      </c>
      <c r="G25" s="226">
        <v>12603.32</v>
      </c>
      <c r="H25" s="226">
        <v>2620</v>
      </c>
      <c r="I25" s="227">
        <v>0</v>
      </c>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row>
    <row r="26" spans="1:237" ht="23.25" customHeight="1">
      <c r="A26" s="222" t="s">
        <v>304</v>
      </c>
      <c r="B26" s="223" t="s">
        <v>291</v>
      </c>
      <c r="C26" s="222" t="s">
        <v>621</v>
      </c>
      <c r="D26" s="224" t="s">
        <v>236</v>
      </c>
      <c r="E26" s="225" t="s">
        <v>292</v>
      </c>
      <c r="F26" s="226">
        <v>15027</v>
      </c>
      <c r="G26" s="226">
        <v>12407</v>
      </c>
      <c r="H26" s="226">
        <v>2620</v>
      </c>
      <c r="I26" s="227">
        <v>0</v>
      </c>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row>
    <row r="27" spans="1:237" ht="23.25" customHeight="1">
      <c r="A27" s="222" t="s">
        <v>304</v>
      </c>
      <c r="B27" s="223" t="s">
        <v>291</v>
      </c>
      <c r="C27" s="222" t="s">
        <v>622</v>
      </c>
      <c r="D27" s="224" t="s">
        <v>236</v>
      </c>
      <c r="E27" s="225" t="s">
        <v>292</v>
      </c>
      <c r="F27" s="226">
        <v>196.32</v>
      </c>
      <c r="G27" s="226">
        <v>196.32</v>
      </c>
      <c r="H27" s="226">
        <v>0</v>
      </c>
      <c r="I27" s="227">
        <v>0</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row>
    <row r="28" spans="1:237" ht="23.25" customHeight="1">
      <c r="A28" s="222"/>
      <c r="B28" s="223" t="s">
        <v>125</v>
      </c>
      <c r="C28" s="222" t="s">
        <v>119</v>
      </c>
      <c r="D28" s="224"/>
      <c r="E28" s="225" t="s">
        <v>305</v>
      </c>
      <c r="F28" s="226">
        <v>149.55000000000001</v>
      </c>
      <c r="G28" s="226">
        <v>123.27</v>
      </c>
      <c r="H28" s="226">
        <v>26.28</v>
      </c>
      <c r="I28" s="227">
        <v>0</v>
      </c>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row>
    <row r="29" spans="1:237" ht="23.25" customHeight="1">
      <c r="A29" s="222" t="s">
        <v>304</v>
      </c>
      <c r="B29" s="223" t="s">
        <v>306</v>
      </c>
      <c r="C29" s="222" t="s">
        <v>291</v>
      </c>
      <c r="D29" s="224" t="s">
        <v>236</v>
      </c>
      <c r="E29" s="225" t="s">
        <v>292</v>
      </c>
      <c r="F29" s="226">
        <v>149.55000000000001</v>
      </c>
      <c r="G29" s="226">
        <v>123.27</v>
      </c>
      <c r="H29" s="226">
        <v>26.28</v>
      </c>
      <c r="I29" s="227">
        <v>0</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row>
    <row r="30" spans="1:237" ht="23.25" customHeight="1">
      <c r="A30" s="222" t="s">
        <v>304</v>
      </c>
      <c r="B30" s="223" t="s">
        <v>306</v>
      </c>
      <c r="C30" s="222" t="s">
        <v>619</v>
      </c>
      <c r="D30" s="224" t="s">
        <v>236</v>
      </c>
      <c r="E30" s="225" t="s">
        <v>292</v>
      </c>
      <c r="F30" s="226">
        <v>0</v>
      </c>
      <c r="G30" s="226">
        <v>0</v>
      </c>
      <c r="H30" s="226">
        <v>0</v>
      </c>
      <c r="I30" s="227">
        <v>0</v>
      </c>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row>
    <row r="31" spans="1:237" ht="23.25" customHeight="1">
      <c r="A31" s="222" t="s">
        <v>304</v>
      </c>
      <c r="B31" s="223" t="s">
        <v>306</v>
      </c>
      <c r="C31" s="222" t="s">
        <v>620</v>
      </c>
      <c r="D31" s="224" t="s">
        <v>236</v>
      </c>
      <c r="E31" s="225" t="s">
        <v>292</v>
      </c>
      <c r="F31" s="226">
        <v>0</v>
      </c>
      <c r="G31" s="226">
        <v>0</v>
      </c>
      <c r="H31" s="226">
        <v>0</v>
      </c>
      <c r="I31" s="227">
        <v>0</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row>
    <row r="32" spans="1:237" ht="23.25" customHeight="1">
      <c r="A32" s="222"/>
      <c r="B32" s="223" t="s">
        <v>115</v>
      </c>
      <c r="C32" s="222" t="s">
        <v>115</v>
      </c>
      <c r="D32" s="224"/>
      <c r="E32" s="225" t="s">
        <v>148</v>
      </c>
      <c r="F32" s="226">
        <v>2.87</v>
      </c>
      <c r="G32" s="226">
        <v>1.61</v>
      </c>
      <c r="H32" s="226">
        <v>1.26</v>
      </c>
      <c r="I32" s="227">
        <v>0</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row>
    <row r="33" spans="1:237" ht="23.25" customHeight="1">
      <c r="A33" s="222" t="s">
        <v>304</v>
      </c>
      <c r="B33" s="223" t="s">
        <v>307</v>
      </c>
      <c r="C33" s="222" t="s">
        <v>307</v>
      </c>
      <c r="D33" s="224" t="s">
        <v>236</v>
      </c>
      <c r="E33" s="225" t="s">
        <v>292</v>
      </c>
      <c r="F33" s="226">
        <v>2.87</v>
      </c>
      <c r="G33" s="226">
        <v>1.61</v>
      </c>
      <c r="H33" s="226">
        <v>1.26</v>
      </c>
      <c r="I33" s="227">
        <v>0</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row>
    <row r="34" spans="1:237" ht="23.25" customHeight="1">
      <c r="A34" s="222" t="s">
        <v>124</v>
      </c>
      <c r="B34" s="223"/>
      <c r="C34" s="222"/>
      <c r="D34" s="224"/>
      <c r="E34" s="225" t="s">
        <v>308</v>
      </c>
      <c r="F34" s="226">
        <v>1843.46</v>
      </c>
      <c r="G34" s="226">
        <v>1843.46</v>
      </c>
      <c r="H34" s="226">
        <v>0</v>
      </c>
      <c r="I34" s="227">
        <v>0</v>
      </c>
    </row>
    <row r="35" spans="1:237" ht="23.25" customHeight="1">
      <c r="A35" s="222"/>
      <c r="B35" s="223" t="s">
        <v>125</v>
      </c>
      <c r="C35" s="222" t="s">
        <v>119</v>
      </c>
      <c r="D35" s="224"/>
      <c r="E35" s="225" t="s">
        <v>309</v>
      </c>
      <c r="F35" s="226">
        <v>1843.46</v>
      </c>
      <c r="G35" s="226">
        <v>1843.46</v>
      </c>
      <c r="H35" s="226">
        <v>0</v>
      </c>
      <c r="I35" s="227">
        <v>0</v>
      </c>
    </row>
    <row r="36" spans="1:237" ht="23.25" customHeight="1">
      <c r="A36" s="222" t="s">
        <v>310</v>
      </c>
      <c r="B36" s="223" t="s">
        <v>306</v>
      </c>
      <c r="C36" s="222" t="s">
        <v>291</v>
      </c>
      <c r="D36" s="224" t="s">
        <v>236</v>
      </c>
      <c r="E36" s="225" t="s">
        <v>292</v>
      </c>
      <c r="F36" s="226">
        <v>1843.46</v>
      </c>
      <c r="G36" s="226">
        <v>1843.46</v>
      </c>
      <c r="H36" s="226">
        <v>0</v>
      </c>
      <c r="I36" s="227">
        <v>0</v>
      </c>
    </row>
    <row r="37" spans="1:237" ht="18.95" customHeight="1">
      <c r="C37"/>
    </row>
    <row r="38" spans="1:237" ht="18.95" customHeight="1">
      <c r="C38"/>
    </row>
  </sheetData>
  <sheetProtection formatCells="0" formatColumns="0" formatRows="0"/>
  <mergeCells count="10">
    <mergeCell ref="A2:I2"/>
    <mergeCell ref="A5:A6"/>
    <mergeCell ref="B5:B6"/>
    <mergeCell ref="D4:D6"/>
    <mergeCell ref="E4:E6"/>
    <mergeCell ref="F5:F6"/>
    <mergeCell ref="G5:G6"/>
    <mergeCell ref="H5:H6"/>
    <mergeCell ref="I5:I6"/>
    <mergeCell ref="C5:C6"/>
  </mergeCells>
  <phoneticPr fontId="11" type="noConversion"/>
  <printOptions horizontalCentered="1"/>
  <pageMargins left="0.36944444444444402" right="0.39305555555555599" top="0.98402777777777795" bottom="0.47222222222222199" header="0.51180555555555596" footer="0.23611111111111099"/>
  <pageSetup paperSize="9" scale="10" orientation="landscape" horizontalDpi="1200" verticalDpi="120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IT63"/>
  <sheetViews>
    <sheetView showGridLines="0" showZeros="0" workbookViewId="0">
      <selection activeCell="A19" sqref="A19"/>
    </sheetView>
  </sheetViews>
  <sheetFormatPr defaultRowHeight="23.1" customHeight="1"/>
  <cols>
    <col min="1" max="3" width="3.625" style="188" customWidth="1"/>
    <col min="4" max="4" width="7.25" style="188" customWidth="1"/>
    <col min="5" max="5" width="19.5" style="188" customWidth="1"/>
    <col min="6" max="6" width="9.875" style="188" customWidth="1"/>
    <col min="7" max="7" width="9.75" style="188" customWidth="1"/>
    <col min="8" max="9" width="8.75" style="188" customWidth="1"/>
    <col min="10" max="10" width="6.375" style="188" customWidth="1"/>
    <col min="11" max="11" width="5.75" style="188" customWidth="1"/>
    <col min="12" max="12" width="8.625" style="189" customWidth="1"/>
    <col min="13" max="14" width="9.125" style="188" customWidth="1"/>
    <col min="15" max="15" width="8.875" style="188" customWidth="1"/>
    <col min="16" max="19" width="7.5" style="188" customWidth="1"/>
    <col min="20" max="20" width="6" style="188" customWidth="1"/>
    <col min="21" max="21" width="8.5" style="188" customWidth="1"/>
    <col min="22" max="22" width="8.125" style="188" customWidth="1"/>
    <col min="23" max="25" width="7.5" style="188" customWidth="1"/>
    <col min="26" max="16384" width="9" style="188"/>
  </cols>
  <sheetData>
    <row r="1" spans="1:254" ht="23.1" customHeight="1">
      <c r="A1"/>
      <c r="B1" s="190"/>
      <c r="C1" s="190"/>
      <c r="D1" s="190"/>
      <c r="E1" s="190"/>
      <c r="F1" s="190"/>
      <c r="G1" s="190"/>
      <c r="H1" s="190"/>
      <c r="I1" s="190"/>
      <c r="J1" s="190"/>
      <c r="K1" s="190"/>
      <c r="L1"/>
      <c r="M1" s="190"/>
      <c r="N1" s="190"/>
      <c r="O1" s="190"/>
      <c r="P1" s="190"/>
      <c r="Q1" s="190"/>
      <c r="R1" s="190"/>
      <c r="S1" s="190"/>
      <c r="T1" s="190"/>
      <c r="U1" s="190"/>
      <c r="V1"/>
      <c r="W1"/>
      <c r="X1"/>
      <c r="Y1" s="201" t="s">
        <v>313</v>
      </c>
      <c r="Z1" s="202"/>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row>
    <row r="2" spans="1:254" ht="23.1" customHeight="1">
      <c r="A2" s="460" t="s">
        <v>314</v>
      </c>
      <c r="B2" s="460"/>
      <c r="C2" s="460"/>
      <c r="D2" s="460"/>
      <c r="E2" s="460"/>
      <c r="F2" s="460"/>
      <c r="G2" s="460"/>
      <c r="H2" s="460"/>
      <c r="I2" s="460"/>
      <c r="J2" s="460"/>
      <c r="K2" s="460"/>
      <c r="L2" s="460"/>
      <c r="M2" s="460"/>
      <c r="N2" s="460"/>
      <c r="O2" s="460"/>
      <c r="P2" s="460"/>
      <c r="Q2" s="460"/>
      <c r="R2" s="460"/>
      <c r="S2" s="460"/>
      <c r="T2" s="460"/>
      <c r="U2" s="460"/>
      <c r="V2" s="460"/>
      <c r="W2" s="460"/>
      <c r="X2" s="460"/>
      <c r="Y2" s="460"/>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row>
    <row r="3" spans="1:254" ht="23.1" customHeight="1">
      <c r="A3" s="191"/>
      <c r="B3" s="191"/>
      <c r="C3" s="191"/>
      <c r="D3" s="192"/>
      <c r="E3" s="192"/>
      <c r="F3" s="192"/>
      <c r="G3" s="192"/>
      <c r="H3" s="192"/>
      <c r="I3" s="192"/>
      <c r="J3" s="192"/>
      <c r="K3" s="192"/>
      <c r="L3"/>
      <c r="M3" s="192"/>
      <c r="N3" s="192"/>
      <c r="O3" s="192"/>
      <c r="P3" s="192"/>
      <c r="Q3" s="192"/>
      <c r="R3" s="192"/>
      <c r="S3" s="192"/>
      <c r="T3" s="192"/>
      <c r="U3" s="192"/>
      <c r="V3"/>
      <c r="W3"/>
      <c r="X3" s="461" t="s">
        <v>77</v>
      </c>
      <c r="Y3" s="461"/>
      <c r="Z3" s="20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row>
    <row r="4" spans="1:254" ht="27" customHeight="1">
      <c r="A4" s="462" t="s">
        <v>107</v>
      </c>
      <c r="B4" s="462"/>
      <c r="C4" s="462"/>
      <c r="D4" s="459" t="s">
        <v>78</v>
      </c>
      <c r="E4" s="459" t="s">
        <v>108</v>
      </c>
      <c r="F4" s="459" t="s">
        <v>109</v>
      </c>
      <c r="G4" s="463" t="s">
        <v>189</v>
      </c>
      <c r="H4" s="464"/>
      <c r="I4" s="464"/>
      <c r="J4" s="464"/>
      <c r="K4" s="464"/>
      <c r="L4" s="465"/>
      <c r="M4" s="466" t="s">
        <v>190</v>
      </c>
      <c r="N4" s="466"/>
      <c r="O4" s="466"/>
      <c r="P4" s="466"/>
      <c r="Q4" s="466"/>
      <c r="R4" s="466"/>
      <c r="S4" s="466"/>
      <c r="T4" s="466"/>
      <c r="U4" s="425" t="s">
        <v>191</v>
      </c>
      <c r="V4" s="459" t="s">
        <v>192</v>
      </c>
      <c r="W4" s="459"/>
      <c r="X4" s="459"/>
      <c r="Y4" s="459"/>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row>
    <row r="5" spans="1:254" ht="27" customHeight="1">
      <c r="A5" s="459" t="s">
        <v>110</v>
      </c>
      <c r="B5" s="459" t="s">
        <v>111</v>
      </c>
      <c r="C5" s="459" t="s">
        <v>112</v>
      </c>
      <c r="D5" s="459"/>
      <c r="E5" s="459"/>
      <c r="F5" s="459"/>
      <c r="G5" s="459" t="s">
        <v>80</v>
      </c>
      <c r="H5" s="459" t="s">
        <v>193</v>
      </c>
      <c r="I5" s="459" t="s">
        <v>194</v>
      </c>
      <c r="J5" s="459" t="s">
        <v>195</v>
      </c>
      <c r="K5" s="424" t="s">
        <v>196</v>
      </c>
      <c r="L5" s="459" t="s">
        <v>197</v>
      </c>
      <c r="M5" s="459" t="s">
        <v>80</v>
      </c>
      <c r="N5" s="459" t="s">
        <v>198</v>
      </c>
      <c r="O5" s="459" t="s">
        <v>199</v>
      </c>
      <c r="P5" s="459" t="s">
        <v>200</v>
      </c>
      <c r="Q5" s="424" t="s">
        <v>201</v>
      </c>
      <c r="R5" s="459" t="s">
        <v>202</v>
      </c>
      <c r="S5" s="459" t="s">
        <v>203</v>
      </c>
      <c r="T5" s="459" t="s">
        <v>204</v>
      </c>
      <c r="U5" s="426"/>
      <c r="V5" s="459" t="s">
        <v>80</v>
      </c>
      <c r="W5" s="459" t="s">
        <v>205</v>
      </c>
      <c r="X5" s="459" t="s">
        <v>206</v>
      </c>
      <c r="Y5" s="459" t="s">
        <v>192</v>
      </c>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row>
    <row r="6" spans="1:254" ht="27" customHeight="1">
      <c r="A6" s="459"/>
      <c r="B6" s="459"/>
      <c r="C6" s="459"/>
      <c r="D6" s="459"/>
      <c r="E6" s="459"/>
      <c r="F6" s="459"/>
      <c r="G6" s="459"/>
      <c r="H6" s="459"/>
      <c r="I6" s="459"/>
      <c r="J6" s="459"/>
      <c r="K6" s="424"/>
      <c r="L6" s="459"/>
      <c r="M6" s="459"/>
      <c r="N6" s="459"/>
      <c r="O6" s="459"/>
      <c r="P6" s="459"/>
      <c r="Q6" s="424"/>
      <c r="R6" s="459"/>
      <c r="S6" s="459"/>
      <c r="T6" s="459"/>
      <c r="U6" s="427"/>
      <c r="V6" s="459"/>
      <c r="W6" s="459"/>
      <c r="X6" s="459"/>
      <c r="Y6" s="459"/>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row>
    <row r="7" spans="1:254" ht="23.1" customHeight="1">
      <c r="A7" s="193" t="s">
        <v>92</v>
      </c>
      <c r="B7" s="193" t="s">
        <v>92</v>
      </c>
      <c r="C7" s="193" t="s">
        <v>92</v>
      </c>
      <c r="D7" s="193" t="s">
        <v>92</v>
      </c>
      <c r="E7" s="193" t="s">
        <v>92</v>
      </c>
      <c r="F7" s="193">
        <v>1</v>
      </c>
      <c r="G7" s="193">
        <v>2</v>
      </c>
      <c r="H7" s="193">
        <v>3</v>
      </c>
      <c r="I7" s="193">
        <v>4</v>
      </c>
      <c r="J7" s="193">
        <v>5</v>
      </c>
      <c r="K7" s="193">
        <v>6</v>
      </c>
      <c r="L7" s="193">
        <v>7</v>
      </c>
      <c r="M7" s="193">
        <v>8</v>
      </c>
      <c r="N7" s="193">
        <v>9</v>
      </c>
      <c r="O7" s="193">
        <v>10</v>
      </c>
      <c r="P7" s="193">
        <v>11</v>
      </c>
      <c r="Q7" s="193">
        <v>12</v>
      </c>
      <c r="R7" s="193">
        <v>13</v>
      </c>
      <c r="S7" s="193">
        <v>14</v>
      </c>
      <c r="T7" s="193">
        <v>15</v>
      </c>
      <c r="U7" s="193">
        <v>16</v>
      </c>
      <c r="V7" s="193">
        <v>17</v>
      </c>
      <c r="W7" s="193">
        <v>18</v>
      </c>
      <c r="X7" s="193">
        <v>19</v>
      </c>
      <c r="Y7" s="193">
        <v>20</v>
      </c>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row>
    <row r="8" spans="1:254" s="187" customFormat="1" ht="26.25" customHeight="1">
      <c r="A8" s="194"/>
      <c r="B8" s="194"/>
      <c r="C8" s="194"/>
      <c r="D8" s="195"/>
      <c r="E8" s="196" t="s">
        <v>80</v>
      </c>
      <c r="F8" s="197">
        <f t="shared" ref="F8:Y8" si="0">F9+F16+F23+F29+F35+F41+F48</f>
        <v>18617.79</v>
      </c>
      <c r="G8" s="197">
        <f t="shared" si="0"/>
        <v>12721.43</v>
      </c>
      <c r="H8" s="197">
        <f t="shared" si="0"/>
        <v>9007.58</v>
      </c>
      <c r="I8" s="197">
        <f t="shared" si="0"/>
        <v>703.65</v>
      </c>
      <c r="J8" s="197">
        <f t="shared" si="0"/>
        <v>8.8800000000000008</v>
      </c>
      <c r="K8" s="197">
        <f t="shared" si="0"/>
        <v>0</v>
      </c>
      <c r="L8" s="197">
        <f t="shared" si="0"/>
        <v>3001.32</v>
      </c>
      <c r="M8" s="197">
        <f t="shared" si="0"/>
        <v>4052.8999999999992</v>
      </c>
      <c r="N8" s="197">
        <f t="shared" si="0"/>
        <v>2544.2800000000002</v>
      </c>
      <c r="O8" s="197">
        <f t="shared" si="0"/>
        <v>1075.3700000000001</v>
      </c>
      <c r="P8" s="197">
        <f t="shared" si="0"/>
        <v>75.900000000000006</v>
      </c>
      <c r="Q8" s="197">
        <f t="shared" si="0"/>
        <v>60.930000000000007</v>
      </c>
      <c r="R8" s="197">
        <f t="shared" si="0"/>
        <v>107.2</v>
      </c>
      <c r="S8" s="197">
        <f t="shared" si="0"/>
        <v>189.22000000000003</v>
      </c>
      <c r="T8" s="197">
        <f t="shared" si="0"/>
        <v>0</v>
      </c>
      <c r="U8" s="197">
        <f t="shared" si="0"/>
        <v>1843.4599999999998</v>
      </c>
      <c r="V8" s="197">
        <f t="shared" si="0"/>
        <v>0</v>
      </c>
      <c r="W8" s="197">
        <f t="shared" si="0"/>
        <v>0</v>
      </c>
      <c r="X8" s="197">
        <f t="shared" si="0"/>
        <v>0</v>
      </c>
      <c r="Y8" s="197">
        <f t="shared" si="0"/>
        <v>0</v>
      </c>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4"/>
      <c r="CN8" s="204"/>
      <c r="CO8" s="204"/>
      <c r="CP8" s="204"/>
      <c r="CQ8" s="204"/>
      <c r="CR8" s="204"/>
      <c r="CS8" s="204"/>
      <c r="CT8" s="204"/>
      <c r="CU8" s="204"/>
      <c r="CV8" s="204"/>
      <c r="CW8" s="204"/>
      <c r="CX8" s="204"/>
      <c r="CY8" s="204"/>
      <c r="CZ8" s="204"/>
      <c r="DA8" s="204"/>
      <c r="DB8" s="204"/>
      <c r="DC8" s="204"/>
      <c r="DD8" s="204"/>
      <c r="DE8" s="204"/>
      <c r="DF8" s="204"/>
      <c r="DG8" s="204"/>
      <c r="DH8" s="204"/>
      <c r="DI8" s="204"/>
      <c r="DJ8" s="204"/>
      <c r="DK8" s="204"/>
      <c r="DL8" s="204"/>
      <c r="DM8" s="204"/>
      <c r="DN8" s="204"/>
      <c r="DO8" s="204"/>
      <c r="DP8" s="204"/>
      <c r="DQ8" s="204"/>
      <c r="DR8" s="204"/>
      <c r="DS8" s="204"/>
      <c r="DT8" s="204"/>
      <c r="DU8" s="204"/>
      <c r="DV8" s="204"/>
      <c r="DW8" s="204"/>
      <c r="DX8" s="204"/>
      <c r="DY8" s="204"/>
      <c r="DZ8" s="204"/>
      <c r="EA8" s="204"/>
      <c r="EB8" s="204"/>
      <c r="EC8" s="204"/>
      <c r="ED8" s="204"/>
      <c r="EE8" s="204"/>
      <c r="EF8" s="204"/>
      <c r="EG8" s="204"/>
      <c r="EH8" s="204"/>
      <c r="EI8" s="204"/>
      <c r="EJ8" s="204"/>
      <c r="EK8" s="204"/>
      <c r="EL8" s="204"/>
      <c r="EM8" s="204"/>
      <c r="EN8" s="204"/>
      <c r="EO8" s="204"/>
      <c r="EP8" s="204"/>
      <c r="EQ8" s="204"/>
      <c r="ER8" s="204"/>
      <c r="ES8" s="204"/>
      <c r="ET8" s="204"/>
      <c r="EU8" s="204"/>
      <c r="EV8" s="204"/>
      <c r="EW8" s="204"/>
      <c r="EX8" s="204"/>
      <c r="EY8" s="204"/>
      <c r="EZ8" s="204"/>
      <c r="FA8" s="204"/>
      <c r="FB8" s="204"/>
      <c r="FC8" s="204"/>
      <c r="FD8" s="204"/>
      <c r="FE8" s="204"/>
      <c r="FF8" s="204"/>
      <c r="FG8" s="204"/>
      <c r="FH8" s="204"/>
      <c r="FI8" s="204"/>
      <c r="FJ8" s="204"/>
      <c r="FK8" s="204"/>
      <c r="FL8" s="204"/>
      <c r="FM8" s="204"/>
      <c r="FN8" s="204"/>
      <c r="FO8" s="204"/>
      <c r="FP8" s="204"/>
      <c r="FQ8" s="204"/>
      <c r="FR8" s="204"/>
      <c r="FS8" s="204"/>
      <c r="FT8" s="204"/>
      <c r="FU8" s="204"/>
      <c r="FV8" s="204"/>
      <c r="FW8" s="204"/>
      <c r="FX8" s="204"/>
      <c r="FY8" s="204"/>
      <c r="FZ8" s="204"/>
      <c r="GA8" s="204"/>
      <c r="GB8" s="204"/>
      <c r="GC8" s="204"/>
      <c r="GD8" s="204"/>
      <c r="GE8" s="204"/>
      <c r="GF8" s="204"/>
      <c r="GG8" s="204"/>
      <c r="GH8" s="204"/>
      <c r="GI8" s="204"/>
      <c r="GJ8" s="204"/>
      <c r="GK8" s="204"/>
      <c r="GL8" s="204"/>
      <c r="GM8" s="204"/>
      <c r="GN8" s="204"/>
      <c r="GO8" s="204"/>
      <c r="GP8" s="204"/>
      <c r="GQ8" s="204"/>
      <c r="GR8" s="204"/>
      <c r="GS8" s="204"/>
      <c r="GT8" s="204"/>
      <c r="GU8" s="204"/>
      <c r="GV8" s="204"/>
      <c r="GW8" s="204"/>
      <c r="GX8" s="204"/>
      <c r="GY8" s="204"/>
      <c r="GZ8" s="204"/>
      <c r="HA8" s="204"/>
      <c r="HB8" s="204"/>
      <c r="HC8" s="204"/>
      <c r="HD8" s="204"/>
      <c r="HE8" s="204"/>
      <c r="HF8" s="204"/>
      <c r="HG8" s="204"/>
      <c r="HH8" s="204"/>
      <c r="HI8" s="204"/>
      <c r="HJ8" s="204"/>
      <c r="HK8" s="204"/>
      <c r="HL8" s="204"/>
      <c r="HM8" s="204"/>
      <c r="HN8" s="204"/>
      <c r="HO8" s="204"/>
      <c r="HP8" s="204"/>
      <c r="HQ8" s="204"/>
      <c r="HR8" s="204"/>
      <c r="HS8" s="204"/>
      <c r="HT8" s="204"/>
      <c r="HU8" s="204"/>
      <c r="HV8" s="204"/>
      <c r="HW8" s="204"/>
      <c r="HX8" s="204"/>
      <c r="HY8" s="204"/>
      <c r="HZ8" s="204"/>
      <c r="IA8" s="204"/>
      <c r="IB8" s="204"/>
      <c r="IC8" s="204"/>
      <c r="ID8" s="204"/>
      <c r="IE8" s="204"/>
      <c r="IF8" s="204"/>
      <c r="IG8" s="204"/>
      <c r="IH8" s="204"/>
      <c r="II8" s="204"/>
      <c r="IJ8" s="204"/>
      <c r="IK8" s="204"/>
      <c r="IL8" s="204"/>
      <c r="IM8" s="204"/>
      <c r="IN8" s="204"/>
      <c r="IO8" s="204"/>
      <c r="IP8" s="204"/>
      <c r="IQ8" s="204"/>
      <c r="IR8" s="204"/>
      <c r="IS8" s="204"/>
      <c r="IT8" s="204"/>
    </row>
    <row r="9" spans="1:254" ht="26.25" customHeight="1">
      <c r="A9" s="194"/>
      <c r="B9" s="194"/>
      <c r="C9" s="194"/>
      <c r="D9" s="195">
        <v>90201</v>
      </c>
      <c r="E9" s="195" t="s">
        <v>94</v>
      </c>
      <c r="F9" s="197">
        <v>652.52</v>
      </c>
      <c r="G9" s="198">
        <v>451.44</v>
      </c>
      <c r="H9" s="198">
        <v>272.18</v>
      </c>
      <c r="I9" s="198">
        <v>158.24</v>
      </c>
      <c r="J9" s="198">
        <v>0</v>
      </c>
      <c r="K9" s="200"/>
      <c r="L9" s="199">
        <v>21.02</v>
      </c>
      <c r="M9" s="198">
        <v>146.91</v>
      </c>
      <c r="N9" s="198">
        <v>90.29</v>
      </c>
      <c r="O9" s="198">
        <v>31.6</v>
      </c>
      <c r="P9" s="198">
        <v>18.059999999999999</v>
      </c>
      <c r="Q9" s="198">
        <v>1.81</v>
      </c>
      <c r="R9" s="198">
        <v>0</v>
      </c>
      <c r="S9" s="198">
        <v>5.15</v>
      </c>
      <c r="T9" s="198">
        <v>0</v>
      </c>
      <c r="U9" s="198">
        <v>54.17</v>
      </c>
      <c r="V9" s="198">
        <v>0</v>
      </c>
      <c r="W9" s="198">
        <v>0</v>
      </c>
      <c r="X9" s="198">
        <v>0</v>
      </c>
      <c r="Y9" s="198">
        <v>0</v>
      </c>
      <c r="Z9" s="200"/>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row>
    <row r="10" spans="1:254" ht="26.25" customHeight="1">
      <c r="A10" s="194" t="s">
        <v>113</v>
      </c>
      <c r="B10" s="194" t="s">
        <v>121</v>
      </c>
      <c r="C10" s="194" t="s">
        <v>121</v>
      </c>
      <c r="D10" s="195">
        <v>90201</v>
      </c>
      <c r="E10" s="195" t="s">
        <v>123</v>
      </c>
      <c r="F10" s="197">
        <v>90.29</v>
      </c>
      <c r="G10" s="198">
        <v>0</v>
      </c>
      <c r="H10" s="198">
        <v>0</v>
      </c>
      <c r="I10" s="198">
        <v>0</v>
      </c>
      <c r="J10" s="198">
        <v>0</v>
      </c>
      <c r="K10" s="200"/>
      <c r="L10" s="199">
        <v>0</v>
      </c>
      <c r="M10" s="198">
        <v>90.29</v>
      </c>
      <c r="N10" s="198">
        <v>90.29</v>
      </c>
      <c r="O10" s="198">
        <v>0</v>
      </c>
      <c r="P10" s="198">
        <v>0</v>
      </c>
      <c r="Q10" s="198">
        <v>0</v>
      </c>
      <c r="R10" s="198">
        <v>0</v>
      </c>
      <c r="S10" s="198">
        <v>0</v>
      </c>
      <c r="T10" s="198">
        <v>0</v>
      </c>
      <c r="U10" s="198">
        <v>0</v>
      </c>
      <c r="V10" s="198">
        <v>0</v>
      </c>
      <c r="W10" s="198">
        <v>0</v>
      </c>
      <c r="X10" s="198">
        <v>0</v>
      </c>
      <c r="Y10" s="198">
        <v>0</v>
      </c>
      <c r="Z10" s="20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row>
    <row r="11" spans="1:254" ht="26.25" customHeight="1">
      <c r="A11" s="194" t="s">
        <v>113</v>
      </c>
      <c r="B11" s="194" t="s">
        <v>114</v>
      </c>
      <c r="C11" s="194" t="s">
        <v>115</v>
      </c>
      <c r="D11" s="195">
        <v>90201</v>
      </c>
      <c r="E11" s="195" t="s">
        <v>117</v>
      </c>
      <c r="F11" s="197">
        <v>5.15</v>
      </c>
      <c r="G11" s="198">
        <v>0</v>
      </c>
      <c r="H11" s="198">
        <v>0</v>
      </c>
      <c r="I11" s="198">
        <v>0</v>
      </c>
      <c r="J11" s="198">
        <v>0</v>
      </c>
      <c r="K11" s="200"/>
      <c r="L11" s="199">
        <v>0</v>
      </c>
      <c r="M11" s="198">
        <v>5.15</v>
      </c>
      <c r="N11" s="198">
        <v>0</v>
      </c>
      <c r="O11" s="198">
        <v>0</v>
      </c>
      <c r="P11" s="198">
        <v>0</v>
      </c>
      <c r="Q11" s="198">
        <v>0</v>
      </c>
      <c r="R11" s="198">
        <v>0</v>
      </c>
      <c r="S11" s="198">
        <v>5.15</v>
      </c>
      <c r="T11" s="198">
        <v>0</v>
      </c>
      <c r="U11" s="198">
        <v>0</v>
      </c>
      <c r="V11" s="198">
        <v>0</v>
      </c>
      <c r="W11" s="198">
        <v>0</v>
      </c>
      <c r="X11" s="198">
        <v>0</v>
      </c>
      <c r="Y11" s="198">
        <v>0</v>
      </c>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row>
    <row r="12" spans="1:254" ht="26.25" customHeight="1">
      <c r="A12" s="194" t="s">
        <v>118</v>
      </c>
      <c r="B12" s="194" t="s">
        <v>114</v>
      </c>
      <c r="C12" s="194" t="s">
        <v>119</v>
      </c>
      <c r="D12" s="195">
        <v>90201</v>
      </c>
      <c r="E12" s="195" t="s">
        <v>120</v>
      </c>
      <c r="F12" s="197">
        <v>33.409999999999997</v>
      </c>
      <c r="G12" s="198">
        <v>0</v>
      </c>
      <c r="H12" s="198">
        <v>0</v>
      </c>
      <c r="I12" s="198">
        <v>0</v>
      </c>
      <c r="J12" s="198">
        <v>0</v>
      </c>
      <c r="K12" s="200"/>
      <c r="L12" s="199">
        <v>0</v>
      </c>
      <c r="M12" s="198">
        <v>33.409999999999997</v>
      </c>
      <c r="N12" s="198">
        <v>0</v>
      </c>
      <c r="O12" s="198">
        <v>31.6</v>
      </c>
      <c r="P12" s="198">
        <v>0</v>
      </c>
      <c r="Q12" s="198">
        <v>1.81</v>
      </c>
      <c r="R12" s="198">
        <v>0</v>
      </c>
      <c r="S12" s="198">
        <v>0</v>
      </c>
      <c r="T12" s="198">
        <v>0</v>
      </c>
      <c r="U12" s="198">
        <v>0</v>
      </c>
      <c r="V12" s="198">
        <v>0</v>
      </c>
      <c r="W12" s="198">
        <v>0</v>
      </c>
      <c r="X12" s="198">
        <v>0</v>
      </c>
      <c r="Y12" s="198">
        <v>0</v>
      </c>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row>
    <row r="13" spans="1:254" ht="26.25" customHeight="1">
      <c r="A13" s="194" t="s">
        <v>118</v>
      </c>
      <c r="B13" s="194" t="s">
        <v>114</v>
      </c>
      <c r="C13" s="194" t="s">
        <v>127</v>
      </c>
      <c r="D13" s="195">
        <v>90201</v>
      </c>
      <c r="E13" s="195" t="s">
        <v>128</v>
      </c>
      <c r="F13" s="197">
        <v>18.059999999999999</v>
      </c>
      <c r="G13" s="198">
        <v>0</v>
      </c>
      <c r="H13" s="198">
        <v>0</v>
      </c>
      <c r="I13" s="198">
        <v>0</v>
      </c>
      <c r="J13" s="198">
        <v>0</v>
      </c>
      <c r="K13" s="200"/>
      <c r="L13" s="199">
        <v>0</v>
      </c>
      <c r="M13" s="198">
        <v>18.059999999999999</v>
      </c>
      <c r="N13" s="198">
        <v>0</v>
      </c>
      <c r="O13" s="198">
        <v>0</v>
      </c>
      <c r="P13" s="198">
        <v>18.059999999999999</v>
      </c>
      <c r="Q13" s="198">
        <v>0</v>
      </c>
      <c r="R13" s="198">
        <v>0</v>
      </c>
      <c r="S13" s="198">
        <v>0</v>
      </c>
      <c r="T13" s="198">
        <v>0</v>
      </c>
      <c r="U13" s="198">
        <v>0</v>
      </c>
      <c r="V13" s="198">
        <v>0</v>
      </c>
      <c r="W13" s="198">
        <v>0</v>
      </c>
      <c r="X13" s="198">
        <v>0</v>
      </c>
      <c r="Y13" s="198">
        <v>0</v>
      </c>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row>
    <row r="14" spans="1:254" ht="26.25" customHeight="1">
      <c r="A14" s="194" t="s">
        <v>129</v>
      </c>
      <c r="B14" s="194" t="s">
        <v>119</v>
      </c>
      <c r="C14" s="194" t="s">
        <v>119</v>
      </c>
      <c r="D14" s="195">
        <v>90201</v>
      </c>
      <c r="E14" s="195" t="s">
        <v>131</v>
      </c>
      <c r="F14" s="197">
        <v>451.44</v>
      </c>
      <c r="G14" s="198">
        <v>451.44</v>
      </c>
      <c r="H14" s="198">
        <v>272.18</v>
      </c>
      <c r="I14" s="198">
        <v>158.24</v>
      </c>
      <c r="J14" s="198">
        <v>0</v>
      </c>
      <c r="K14"/>
      <c r="L14" s="199">
        <v>21.02</v>
      </c>
      <c r="M14" s="198">
        <v>0</v>
      </c>
      <c r="N14" s="198">
        <v>0</v>
      </c>
      <c r="O14" s="198">
        <v>0</v>
      </c>
      <c r="P14" s="198">
        <v>0</v>
      </c>
      <c r="Q14" s="198">
        <v>0</v>
      </c>
      <c r="R14" s="198">
        <v>0</v>
      </c>
      <c r="S14" s="198">
        <v>0</v>
      </c>
      <c r="T14" s="198">
        <v>0</v>
      </c>
      <c r="U14" s="198">
        <v>0</v>
      </c>
      <c r="V14" s="198">
        <v>0</v>
      </c>
      <c r="W14" s="198">
        <v>0</v>
      </c>
      <c r="X14" s="198">
        <v>0</v>
      </c>
      <c r="Y14" s="198">
        <v>0</v>
      </c>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row>
    <row r="15" spans="1:254" ht="26.25" customHeight="1">
      <c r="A15" s="194" t="s">
        <v>124</v>
      </c>
      <c r="B15" s="194" t="s">
        <v>125</v>
      </c>
      <c r="C15" s="194" t="s">
        <v>119</v>
      </c>
      <c r="D15" s="195">
        <v>90201</v>
      </c>
      <c r="E15" s="195" t="s">
        <v>126</v>
      </c>
      <c r="F15" s="197">
        <v>54.17</v>
      </c>
      <c r="G15" s="198">
        <v>0</v>
      </c>
      <c r="H15" s="198">
        <v>0</v>
      </c>
      <c r="I15" s="198">
        <v>0</v>
      </c>
      <c r="J15" s="198">
        <v>0</v>
      </c>
      <c r="K15"/>
      <c r="L15" s="199">
        <v>0</v>
      </c>
      <c r="M15" s="198">
        <v>0</v>
      </c>
      <c r="N15" s="198">
        <v>0</v>
      </c>
      <c r="O15" s="198">
        <v>0</v>
      </c>
      <c r="P15" s="198">
        <v>0</v>
      </c>
      <c r="Q15" s="198">
        <v>0</v>
      </c>
      <c r="R15" s="198">
        <v>0</v>
      </c>
      <c r="S15" s="198">
        <v>0</v>
      </c>
      <c r="T15" s="198">
        <v>0</v>
      </c>
      <c r="U15" s="198">
        <v>54.17</v>
      </c>
      <c r="V15" s="198">
        <v>0</v>
      </c>
      <c r="W15" s="198">
        <v>0</v>
      </c>
      <c r="X15" s="198">
        <v>0</v>
      </c>
      <c r="Y15" s="198">
        <v>0</v>
      </c>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row>
    <row r="16" spans="1:254" ht="26.25" customHeight="1">
      <c r="A16" s="194"/>
      <c r="B16" s="194"/>
      <c r="C16" s="194"/>
      <c r="D16" s="195">
        <v>90202</v>
      </c>
      <c r="E16" s="195" t="s">
        <v>96</v>
      </c>
      <c r="F16" s="197">
        <v>10539.65</v>
      </c>
      <c r="G16" s="198">
        <v>7018.56</v>
      </c>
      <c r="H16" s="198">
        <v>5650.49</v>
      </c>
      <c r="I16" s="198">
        <v>545.41</v>
      </c>
      <c r="J16" s="198">
        <v>8.8800000000000008</v>
      </c>
      <c r="K16"/>
      <c r="L16" s="199">
        <v>813.78</v>
      </c>
      <c r="M16" s="198">
        <v>2361.9699999999998</v>
      </c>
      <c r="N16" s="198">
        <v>1403.71</v>
      </c>
      <c r="O16" s="198">
        <v>676.16</v>
      </c>
      <c r="P16" s="198">
        <v>57.84</v>
      </c>
      <c r="Q16" s="198">
        <v>38.270000000000003</v>
      </c>
      <c r="R16" s="198">
        <v>64.84</v>
      </c>
      <c r="S16" s="198">
        <v>121.15</v>
      </c>
      <c r="T16" s="198">
        <v>0</v>
      </c>
      <c r="U16" s="198">
        <v>1159.1199999999999</v>
      </c>
      <c r="V16" s="198">
        <v>0</v>
      </c>
      <c r="W16" s="198">
        <v>0</v>
      </c>
      <c r="X16" s="198">
        <v>0</v>
      </c>
      <c r="Y16" s="198">
        <v>0</v>
      </c>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row>
    <row r="17" spans="1:254" ht="26.25" customHeight="1">
      <c r="A17" s="194" t="s">
        <v>113</v>
      </c>
      <c r="B17" s="194" t="s">
        <v>121</v>
      </c>
      <c r="C17" s="194" t="s">
        <v>121</v>
      </c>
      <c r="D17" s="195">
        <v>90202</v>
      </c>
      <c r="E17" s="195" t="s">
        <v>123</v>
      </c>
      <c r="F17" s="197">
        <v>1403.71</v>
      </c>
      <c r="G17" s="198">
        <v>0</v>
      </c>
      <c r="H17" s="198">
        <v>0</v>
      </c>
      <c r="I17" s="198">
        <v>0</v>
      </c>
      <c r="J17" s="198">
        <v>0</v>
      </c>
      <c r="K17"/>
      <c r="L17" s="199">
        <v>0</v>
      </c>
      <c r="M17" s="198">
        <v>1403.71</v>
      </c>
      <c r="N17" s="198">
        <v>1403.71</v>
      </c>
      <c r="O17" s="198">
        <v>0</v>
      </c>
      <c r="P17" s="198">
        <v>0</v>
      </c>
      <c r="Q17" s="198">
        <v>0</v>
      </c>
      <c r="R17" s="198">
        <v>0</v>
      </c>
      <c r="S17" s="198">
        <v>0</v>
      </c>
      <c r="T17" s="198">
        <v>0</v>
      </c>
      <c r="U17" s="198">
        <v>0</v>
      </c>
      <c r="V17" s="198">
        <v>0</v>
      </c>
      <c r="W17" s="198">
        <v>0</v>
      </c>
      <c r="X17" s="198">
        <v>0</v>
      </c>
      <c r="Y17" s="198">
        <v>0</v>
      </c>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row>
    <row r="18" spans="1:254" ht="26.25" customHeight="1">
      <c r="A18" s="194" t="s">
        <v>113</v>
      </c>
      <c r="B18" s="194" t="s">
        <v>114</v>
      </c>
      <c r="C18" s="194" t="s">
        <v>115</v>
      </c>
      <c r="D18" s="195">
        <v>90202</v>
      </c>
      <c r="E18" s="195" t="s">
        <v>117</v>
      </c>
      <c r="F18" s="197">
        <v>121.15</v>
      </c>
      <c r="G18" s="198">
        <v>0</v>
      </c>
      <c r="H18" s="198">
        <v>0</v>
      </c>
      <c r="I18" s="198">
        <v>0</v>
      </c>
      <c r="J18" s="198">
        <v>0</v>
      </c>
      <c r="K18"/>
      <c r="L18" s="199">
        <v>0</v>
      </c>
      <c r="M18" s="198">
        <v>121.15</v>
      </c>
      <c r="N18" s="198">
        <v>0</v>
      </c>
      <c r="O18" s="198">
        <v>0</v>
      </c>
      <c r="P18" s="198">
        <v>0</v>
      </c>
      <c r="Q18" s="198">
        <v>0</v>
      </c>
      <c r="R18" s="198">
        <v>0</v>
      </c>
      <c r="S18" s="198">
        <v>121.15</v>
      </c>
      <c r="T18" s="198">
        <v>0</v>
      </c>
      <c r="U18" s="198">
        <v>0</v>
      </c>
      <c r="V18" s="198">
        <v>0</v>
      </c>
      <c r="W18" s="198">
        <v>0</v>
      </c>
      <c r="X18" s="198">
        <v>0</v>
      </c>
      <c r="Y18" s="198">
        <v>0</v>
      </c>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row>
    <row r="19" spans="1:254" ht="26.25" customHeight="1">
      <c r="A19" s="194" t="s">
        <v>118</v>
      </c>
      <c r="B19" s="194" t="s">
        <v>114</v>
      </c>
      <c r="C19" s="194" t="s">
        <v>125</v>
      </c>
      <c r="D19" s="195">
        <v>90202</v>
      </c>
      <c r="E19" s="195" t="s">
        <v>133</v>
      </c>
      <c r="F19" s="197">
        <v>779.27</v>
      </c>
      <c r="G19" s="198">
        <v>0</v>
      </c>
      <c r="H19" s="198">
        <v>0</v>
      </c>
      <c r="I19" s="198">
        <v>0</v>
      </c>
      <c r="J19" s="198">
        <v>0</v>
      </c>
      <c r="K19"/>
      <c r="L19" s="199">
        <v>0</v>
      </c>
      <c r="M19" s="198">
        <v>779.27</v>
      </c>
      <c r="N19" s="198">
        <v>0</v>
      </c>
      <c r="O19" s="198">
        <v>676.16</v>
      </c>
      <c r="P19" s="198">
        <v>0</v>
      </c>
      <c r="Q19" s="198">
        <v>38.270000000000003</v>
      </c>
      <c r="R19" s="198">
        <v>64.84</v>
      </c>
      <c r="S19" s="198">
        <v>0</v>
      </c>
      <c r="T19" s="198">
        <v>0</v>
      </c>
      <c r="U19" s="198">
        <v>0</v>
      </c>
      <c r="V19" s="198">
        <v>0</v>
      </c>
      <c r="W19" s="198">
        <v>0</v>
      </c>
      <c r="X19" s="198">
        <v>0</v>
      </c>
      <c r="Y19" s="198">
        <v>0</v>
      </c>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row>
    <row r="20" spans="1:254" ht="26.25" customHeight="1">
      <c r="A20" s="194" t="s">
        <v>118</v>
      </c>
      <c r="B20" s="194" t="s">
        <v>114</v>
      </c>
      <c r="C20" s="194" t="s">
        <v>127</v>
      </c>
      <c r="D20" s="195">
        <v>90202</v>
      </c>
      <c r="E20" s="195" t="s">
        <v>128</v>
      </c>
      <c r="F20" s="197">
        <v>57.84</v>
      </c>
      <c r="G20" s="198">
        <v>0</v>
      </c>
      <c r="H20" s="198">
        <v>0</v>
      </c>
      <c r="I20" s="198">
        <v>0</v>
      </c>
      <c r="J20" s="198">
        <v>0</v>
      </c>
      <c r="K20"/>
      <c r="L20" s="199">
        <v>0</v>
      </c>
      <c r="M20" s="198">
        <v>57.84</v>
      </c>
      <c r="N20" s="198">
        <v>0</v>
      </c>
      <c r="O20" s="198">
        <v>0</v>
      </c>
      <c r="P20" s="198">
        <v>57.84</v>
      </c>
      <c r="Q20" s="198">
        <v>0</v>
      </c>
      <c r="R20" s="198">
        <v>0</v>
      </c>
      <c r="S20" s="198">
        <v>0</v>
      </c>
      <c r="T20" s="198">
        <v>0</v>
      </c>
      <c r="U20" s="198">
        <v>0</v>
      </c>
      <c r="V20" s="198">
        <v>0</v>
      </c>
      <c r="W20" s="198">
        <v>0</v>
      </c>
      <c r="X20" s="198">
        <v>0</v>
      </c>
      <c r="Y20" s="198">
        <v>0</v>
      </c>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row>
    <row r="21" spans="1:254" ht="26.25" customHeight="1">
      <c r="A21" s="194" t="s">
        <v>129</v>
      </c>
      <c r="B21" s="194" t="s">
        <v>119</v>
      </c>
      <c r="C21" s="194" t="s">
        <v>119</v>
      </c>
      <c r="D21" s="195">
        <v>90202</v>
      </c>
      <c r="E21" s="195" t="s">
        <v>131</v>
      </c>
      <c r="F21" s="197">
        <v>7018.56</v>
      </c>
      <c r="G21" s="198">
        <v>7018.56</v>
      </c>
      <c r="H21" s="198">
        <v>5650.49</v>
      </c>
      <c r="I21" s="198">
        <v>545.41</v>
      </c>
      <c r="J21" s="198">
        <v>8.8800000000000008</v>
      </c>
      <c r="K21"/>
      <c r="L21" s="199">
        <v>813.78</v>
      </c>
      <c r="M21" s="198">
        <v>0</v>
      </c>
      <c r="N21" s="198">
        <v>0</v>
      </c>
      <c r="O21" s="198">
        <v>0</v>
      </c>
      <c r="P21" s="198">
        <v>0</v>
      </c>
      <c r="Q21" s="198">
        <v>0</v>
      </c>
      <c r="R21" s="198">
        <v>0</v>
      </c>
      <c r="S21" s="198">
        <v>0</v>
      </c>
      <c r="T21" s="198">
        <v>0</v>
      </c>
      <c r="U21" s="198">
        <v>0</v>
      </c>
      <c r="V21" s="198">
        <v>0</v>
      </c>
      <c r="W21" s="198">
        <v>0</v>
      </c>
      <c r="X21" s="198">
        <v>0</v>
      </c>
      <c r="Y21" s="198">
        <v>0</v>
      </c>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row>
    <row r="22" spans="1:254" ht="26.25" customHeight="1">
      <c r="A22" s="194" t="s">
        <v>124</v>
      </c>
      <c r="B22" s="194" t="s">
        <v>125</v>
      </c>
      <c r="C22" s="194" t="s">
        <v>119</v>
      </c>
      <c r="D22" s="195">
        <v>90202</v>
      </c>
      <c r="E22" s="195" t="s">
        <v>126</v>
      </c>
      <c r="F22" s="197">
        <v>1159.1199999999999</v>
      </c>
      <c r="G22" s="198">
        <v>0</v>
      </c>
      <c r="H22" s="198">
        <v>0</v>
      </c>
      <c r="I22" s="198">
        <v>0</v>
      </c>
      <c r="J22" s="198">
        <v>0</v>
      </c>
      <c r="K22"/>
      <c r="L22" s="199">
        <v>0</v>
      </c>
      <c r="M22" s="198">
        <v>0</v>
      </c>
      <c r="N22" s="198">
        <v>0</v>
      </c>
      <c r="O22" s="198">
        <v>0</v>
      </c>
      <c r="P22" s="198">
        <v>0</v>
      </c>
      <c r="Q22" s="198">
        <v>0</v>
      </c>
      <c r="R22" s="198">
        <v>0</v>
      </c>
      <c r="S22" s="198">
        <v>0</v>
      </c>
      <c r="T22" s="198">
        <v>0</v>
      </c>
      <c r="U22" s="198">
        <v>1159.1199999999999</v>
      </c>
      <c r="V22" s="198">
        <v>0</v>
      </c>
      <c r="W22" s="198">
        <v>0</v>
      </c>
      <c r="X22" s="198">
        <v>0</v>
      </c>
      <c r="Y22" s="198">
        <v>0</v>
      </c>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row>
    <row r="23" spans="1:254" ht="26.25" customHeight="1">
      <c r="A23" s="194"/>
      <c r="B23" s="194"/>
      <c r="C23" s="194"/>
      <c r="D23" s="195">
        <v>90203</v>
      </c>
      <c r="E23" s="195" t="s">
        <v>98</v>
      </c>
      <c r="F23" s="197">
        <v>913.27</v>
      </c>
      <c r="G23" s="198">
        <v>646.08000000000004</v>
      </c>
      <c r="H23" s="198">
        <v>378.36</v>
      </c>
      <c r="I23" s="198">
        <v>0</v>
      </c>
      <c r="J23" s="198">
        <v>0</v>
      </c>
      <c r="K23"/>
      <c r="L23" s="199">
        <v>267.72000000000003</v>
      </c>
      <c r="M23" s="198">
        <v>189.66</v>
      </c>
      <c r="N23" s="198">
        <v>129.22</v>
      </c>
      <c r="O23" s="198">
        <v>45.23</v>
      </c>
      <c r="P23" s="198">
        <v>0</v>
      </c>
      <c r="Q23" s="198">
        <v>2.56</v>
      </c>
      <c r="R23" s="198">
        <v>5.16</v>
      </c>
      <c r="S23" s="198">
        <v>7.49</v>
      </c>
      <c r="T23" s="198">
        <v>0</v>
      </c>
      <c r="U23" s="198">
        <v>77.53</v>
      </c>
      <c r="V23" s="198">
        <v>0</v>
      </c>
      <c r="W23" s="198">
        <v>0</v>
      </c>
      <c r="X23" s="198">
        <v>0</v>
      </c>
      <c r="Y23" s="198">
        <v>0</v>
      </c>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row>
    <row r="24" spans="1:254" ht="26.25" customHeight="1">
      <c r="A24" s="194" t="s">
        <v>113</v>
      </c>
      <c r="B24" s="194" t="s">
        <v>121</v>
      </c>
      <c r="C24" s="194" t="s">
        <v>121</v>
      </c>
      <c r="D24" s="195">
        <v>90203</v>
      </c>
      <c r="E24" s="195" t="s">
        <v>123</v>
      </c>
      <c r="F24" s="197">
        <v>129.22</v>
      </c>
      <c r="G24" s="198">
        <v>0</v>
      </c>
      <c r="H24" s="198">
        <v>0</v>
      </c>
      <c r="I24" s="198">
        <v>0</v>
      </c>
      <c r="J24" s="198">
        <v>0</v>
      </c>
      <c r="K24"/>
      <c r="L24" s="199">
        <v>0</v>
      </c>
      <c r="M24" s="198">
        <v>129.22</v>
      </c>
      <c r="N24" s="198">
        <v>129.22</v>
      </c>
      <c r="O24" s="198">
        <v>0</v>
      </c>
      <c r="P24" s="198">
        <v>0</v>
      </c>
      <c r="Q24" s="198">
        <v>0</v>
      </c>
      <c r="R24" s="198">
        <v>0</v>
      </c>
      <c r="S24" s="198">
        <v>0</v>
      </c>
      <c r="T24" s="198">
        <v>0</v>
      </c>
      <c r="U24" s="198">
        <v>0</v>
      </c>
      <c r="V24" s="198">
        <v>0</v>
      </c>
      <c r="W24" s="198">
        <v>0</v>
      </c>
      <c r="X24" s="198">
        <v>0</v>
      </c>
      <c r="Y24" s="198">
        <v>0</v>
      </c>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row>
    <row r="25" spans="1:254" ht="26.25" customHeight="1">
      <c r="A25" s="194" t="s">
        <v>113</v>
      </c>
      <c r="B25" s="194" t="s">
        <v>114</v>
      </c>
      <c r="C25" s="194" t="s">
        <v>115</v>
      </c>
      <c r="D25" s="195">
        <v>90203</v>
      </c>
      <c r="E25" s="195" t="s">
        <v>117</v>
      </c>
      <c r="F25" s="197">
        <v>7.49</v>
      </c>
      <c r="G25" s="198">
        <v>0</v>
      </c>
      <c r="H25" s="198">
        <v>0</v>
      </c>
      <c r="I25" s="198">
        <v>0</v>
      </c>
      <c r="J25" s="198">
        <v>0</v>
      </c>
      <c r="K25"/>
      <c r="L25" s="199">
        <v>0</v>
      </c>
      <c r="M25" s="198">
        <v>7.49</v>
      </c>
      <c r="N25" s="198">
        <v>0</v>
      </c>
      <c r="O25" s="198">
        <v>0</v>
      </c>
      <c r="P25" s="198">
        <v>0</v>
      </c>
      <c r="Q25" s="198">
        <v>0</v>
      </c>
      <c r="R25" s="198">
        <v>0</v>
      </c>
      <c r="S25" s="198">
        <v>7.49</v>
      </c>
      <c r="T25" s="198">
        <v>0</v>
      </c>
      <c r="U25" s="198">
        <v>0</v>
      </c>
      <c r="V25" s="198">
        <v>0</v>
      </c>
      <c r="W25" s="198">
        <v>0</v>
      </c>
      <c r="X25" s="198">
        <v>0</v>
      </c>
      <c r="Y25" s="198">
        <v>0</v>
      </c>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row>
    <row r="26" spans="1:254" ht="26.25" customHeight="1">
      <c r="A26" s="194" t="s">
        <v>118</v>
      </c>
      <c r="B26" s="194" t="s">
        <v>114</v>
      </c>
      <c r="C26" s="194" t="s">
        <v>125</v>
      </c>
      <c r="D26" s="195">
        <v>90203</v>
      </c>
      <c r="E26" s="195" t="s">
        <v>133</v>
      </c>
      <c r="F26" s="197">
        <v>47.79</v>
      </c>
      <c r="G26" s="198">
        <v>0</v>
      </c>
      <c r="H26" s="198">
        <v>0</v>
      </c>
      <c r="I26" s="198">
        <v>0</v>
      </c>
      <c r="J26" s="198">
        <v>0</v>
      </c>
      <c r="K26"/>
      <c r="L26" s="199">
        <v>0</v>
      </c>
      <c r="M26" s="198">
        <v>47.79</v>
      </c>
      <c r="N26" s="198">
        <v>0</v>
      </c>
      <c r="O26" s="198">
        <v>45.23</v>
      </c>
      <c r="P26" s="198">
        <v>0</v>
      </c>
      <c r="Q26" s="198">
        <v>2.56</v>
      </c>
      <c r="R26" s="198">
        <v>0</v>
      </c>
      <c r="S26" s="198">
        <v>0</v>
      </c>
      <c r="T26" s="198">
        <v>0</v>
      </c>
      <c r="U26" s="198">
        <v>0</v>
      </c>
      <c r="V26" s="198">
        <v>0</v>
      </c>
      <c r="W26" s="198">
        <v>0</v>
      </c>
      <c r="X26" s="198">
        <v>0</v>
      </c>
      <c r="Y26" s="198">
        <v>0</v>
      </c>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row>
    <row r="27" spans="1:254" ht="26.25" customHeight="1">
      <c r="A27" s="194" t="s">
        <v>129</v>
      </c>
      <c r="B27" s="194" t="s">
        <v>119</v>
      </c>
      <c r="C27" s="194" t="s">
        <v>119</v>
      </c>
      <c r="D27" s="195">
        <v>90203</v>
      </c>
      <c r="E27" s="195" t="s">
        <v>131</v>
      </c>
      <c r="F27" s="197">
        <v>651.24</v>
      </c>
      <c r="G27" s="198">
        <v>646.08000000000004</v>
      </c>
      <c r="H27" s="198">
        <v>378.36</v>
      </c>
      <c r="I27" s="198">
        <v>0</v>
      </c>
      <c r="J27" s="198">
        <v>0</v>
      </c>
      <c r="K27"/>
      <c r="L27" s="199">
        <v>267.72000000000003</v>
      </c>
      <c r="M27" s="198">
        <v>5.16</v>
      </c>
      <c r="N27" s="198">
        <v>0</v>
      </c>
      <c r="O27" s="198">
        <v>0</v>
      </c>
      <c r="P27" s="198">
        <v>0</v>
      </c>
      <c r="Q27" s="198">
        <v>0</v>
      </c>
      <c r="R27" s="198">
        <v>5.16</v>
      </c>
      <c r="S27" s="198">
        <v>0</v>
      </c>
      <c r="T27" s="198">
        <v>0</v>
      </c>
      <c r="U27" s="198">
        <v>0</v>
      </c>
      <c r="V27" s="198">
        <v>0</v>
      </c>
      <c r="W27" s="198">
        <v>0</v>
      </c>
      <c r="X27" s="198">
        <v>0</v>
      </c>
      <c r="Y27" s="198">
        <v>0</v>
      </c>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row>
    <row r="28" spans="1:254" ht="26.25" customHeight="1">
      <c r="A28" s="194" t="s">
        <v>124</v>
      </c>
      <c r="B28" s="194" t="s">
        <v>125</v>
      </c>
      <c r="C28" s="194" t="s">
        <v>119</v>
      </c>
      <c r="D28" s="195">
        <v>90203</v>
      </c>
      <c r="E28" s="195" t="s">
        <v>126</v>
      </c>
      <c r="F28" s="197">
        <v>77.53</v>
      </c>
      <c r="G28" s="198">
        <v>0</v>
      </c>
      <c r="H28" s="198">
        <v>0</v>
      </c>
      <c r="I28" s="198">
        <v>0</v>
      </c>
      <c r="J28" s="198">
        <v>0</v>
      </c>
      <c r="K28"/>
      <c r="L28" s="199">
        <v>0</v>
      </c>
      <c r="M28" s="198">
        <v>0</v>
      </c>
      <c r="N28" s="198">
        <v>0</v>
      </c>
      <c r="O28" s="198">
        <v>0</v>
      </c>
      <c r="P28" s="198">
        <v>0</v>
      </c>
      <c r="Q28" s="198">
        <v>0</v>
      </c>
      <c r="R28" s="198">
        <v>0</v>
      </c>
      <c r="S28" s="198">
        <v>0</v>
      </c>
      <c r="T28" s="198">
        <v>0</v>
      </c>
      <c r="U28" s="198">
        <v>77.53</v>
      </c>
      <c r="V28" s="198">
        <v>0</v>
      </c>
      <c r="W28" s="198">
        <v>0</v>
      </c>
      <c r="X28" s="198">
        <v>0</v>
      </c>
      <c r="Y28" s="198">
        <v>0</v>
      </c>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row>
    <row r="29" spans="1:254" ht="26.25" customHeight="1">
      <c r="A29" s="194"/>
      <c r="B29" s="194"/>
      <c r="C29" s="194"/>
      <c r="D29" s="195">
        <v>90204</v>
      </c>
      <c r="E29" s="353" t="s">
        <v>610</v>
      </c>
      <c r="F29" s="197">
        <v>5778.9</v>
      </c>
      <c r="G29" s="198">
        <v>4086.52</v>
      </c>
      <c r="H29" s="198">
        <v>2399.98</v>
      </c>
      <c r="I29" s="198">
        <v>0</v>
      </c>
      <c r="J29" s="198">
        <v>0</v>
      </c>
      <c r="K29"/>
      <c r="L29" s="199">
        <v>1686.54</v>
      </c>
      <c r="M29" s="198">
        <v>1202</v>
      </c>
      <c r="N29" s="198">
        <v>817.3</v>
      </c>
      <c r="O29" s="198">
        <v>286.06</v>
      </c>
      <c r="P29" s="198">
        <v>0</v>
      </c>
      <c r="Q29" s="198">
        <v>16.22</v>
      </c>
      <c r="R29" s="198">
        <v>33.020000000000003</v>
      </c>
      <c r="S29" s="198">
        <v>49.4</v>
      </c>
      <c r="T29" s="198">
        <v>0</v>
      </c>
      <c r="U29" s="198">
        <v>490.38</v>
      </c>
      <c r="V29" s="198">
        <v>0</v>
      </c>
      <c r="W29" s="198">
        <v>0</v>
      </c>
      <c r="X29" s="198">
        <v>0</v>
      </c>
      <c r="Y29" s="198">
        <v>0</v>
      </c>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row>
    <row r="30" spans="1:254" ht="26.25" customHeight="1">
      <c r="A30" s="194" t="s">
        <v>113</v>
      </c>
      <c r="B30" s="194" t="s">
        <v>121</v>
      </c>
      <c r="C30" s="194" t="s">
        <v>121</v>
      </c>
      <c r="D30" s="195">
        <v>90204</v>
      </c>
      <c r="E30" s="195" t="s">
        <v>123</v>
      </c>
      <c r="F30" s="197">
        <v>817.3</v>
      </c>
      <c r="G30" s="198">
        <v>0</v>
      </c>
      <c r="H30" s="198">
        <v>0</v>
      </c>
      <c r="I30" s="198">
        <v>0</v>
      </c>
      <c r="J30" s="198">
        <v>0</v>
      </c>
      <c r="K30"/>
      <c r="L30" s="199">
        <v>0</v>
      </c>
      <c r="M30" s="198">
        <v>817.3</v>
      </c>
      <c r="N30" s="198">
        <v>817.3</v>
      </c>
      <c r="O30" s="198">
        <v>0</v>
      </c>
      <c r="P30" s="198">
        <v>0</v>
      </c>
      <c r="Q30" s="198">
        <v>0</v>
      </c>
      <c r="R30" s="198">
        <v>0</v>
      </c>
      <c r="S30" s="198">
        <v>0</v>
      </c>
      <c r="T30" s="198">
        <v>0</v>
      </c>
      <c r="U30" s="198">
        <v>0</v>
      </c>
      <c r="V30" s="198">
        <v>0</v>
      </c>
      <c r="W30" s="198">
        <v>0</v>
      </c>
      <c r="X30" s="198">
        <v>0</v>
      </c>
      <c r="Y30" s="198">
        <v>0</v>
      </c>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row>
    <row r="31" spans="1:254" ht="26.25" customHeight="1">
      <c r="A31" s="194" t="s">
        <v>113</v>
      </c>
      <c r="B31" s="194" t="s">
        <v>114</v>
      </c>
      <c r="C31" s="194" t="s">
        <v>115</v>
      </c>
      <c r="D31" s="195">
        <v>90204</v>
      </c>
      <c r="E31" s="195" t="s">
        <v>117</v>
      </c>
      <c r="F31" s="197">
        <v>49.4</v>
      </c>
      <c r="G31" s="198">
        <v>0</v>
      </c>
      <c r="H31" s="198">
        <v>0</v>
      </c>
      <c r="I31" s="198">
        <v>0</v>
      </c>
      <c r="J31" s="198">
        <v>0</v>
      </c>
      <c r="K31"/>
      <c r="L31" s="199">
        <v>0</v>
      </c>
      <c r="M31" s="198">
        <v>49.4</v>
      </c>
      <c r="N31" s="198">
        <v>0</v>
      </c>
      <c r="O31" s="198">
        <v>0</v>
      </c>
      <c r="P31" s="198">
        <v>0</v>
      </c>
      <c r="Q31" s="198">
        <v>0</v>
      </c>
      <c r="R31" s="198">
        <v>0</v>
      </c>
      <c r="S31" s="198">
        <v>49.4</v>
      </c>
      <c r="T31" s="198">
        <v>0</v>
      </c>
      <c r="U31" s="198">
        <v>0</v>
      </c>
      <c r="V31" s="198">
        <v>0</v>
      </c>
      <c r="W31" s="198">
        <v>0</v>
      </c>
      <c r="X31" s="198">
        <v>0</v>
      </c>
      <c r="Y31" s="198">
        <v>0</v>
      </c>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row>
    <row r="32" spans="1:254" ht="26.25" customHeight="1">
      <c r="A32" s="194" t="s">
        <v>118</v>
      </c>
      <c r="B32" s="194" t="s">
        <v>114</v>
      </c>
      <c r="C32" s="194" t="s">
        <v>125</v>
      </c>
      <c r="D32" s="195">
        <v>90204</v>
      </c>
      <c r="E32" s="195" t="s">
        <v>133</v>
      </c>
      <c r="F32" s="197">
        <v>335.3</v>
      </c>
      <c r="G32" s="198">
        <v>0</v>
      </c>
      <c r="H32" s="198">
        <v>0</v>
      </c>
      <c r="I32" s="198">
        <v>0</v>
      </c>
      <c r="J32" s="198">
        <v>0</v>
      </c>
      <c r="K32"/>
      <c r="L32" s="199">
        <v>0</v>
      </c>
      <c r="M32" s="198">
        <v>335.3</v>
      </c>
      <c r="N32" s="198">
        <v>0</v>
      </c>
      <c r="O32" s="198">
        <v>286.06</v>
      </c>
      <c r="P32" s="198">
        <v>0</v>
      </c>
      <c r="Q32" s="198">
        <v>16.22</v>
      </c>
      <c r="R32" s="198">
        <v>33.020000000000003</v>
      </c>
      <c r="S32" s="198">
        <v>0</v>
      </c>
      <c r="T32" s="198">
        <v>0</v>
      </c>
      <c r="U32" s="198">
        <v>0</v>
      </c>
      <c r="V32" s="198">
        <v>0</v>
      </c>
      <c r="W32" s="198">
        <v>0</v>
      </c>
      <c r="X32" s="198">
        <v>0</v>
      </c>
      <c r="Y32" s="198">
        <v>0</v>
      </c>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row>
    <row r="33" spans="1:254" ht="26.25" customHeight="1">
      <c r="A33" s="194" t="s">
        <v>129</v>
      </c>
      <c r="B33" s="194" t="s">
        <v>119</v>
      </c>
      <c r="C33" s="194" t="s">
        <v>119</v>
      </c>
      <c r="D33" s="195">
        <v>90204</v>
      </c>
      <c r="E33" s="195" t="s">
        <v>131</v>
      </c>
      <c r="F33" s="197">
        <v>4086.52</v>
      </c>
      <c r="G33" s="198">
        <v>4086.52</v>
      </c>
      <c r="H33" s="198">
        <v>2399.98</v>
      </c>
      <c r="I33" s="198">
        <v>0</v>
      </c>
      <c r="J33" s="198">
        <v>0</v>
      </c>
      <c r="K33"/>
      <c r="L33" s="199">
        <v>1686.54</v>
      </c>
      <c r="M33" s="198">
        <v>0</v>
      </c>
      <c r="N33" s="198">
        <v>0</v>
      </c>
      <c r="O33" s="198">
        <v>0</v>
      </c>
      <c r="P33" s="198">
        <v>0</v>
      </c>
      <c r="Q33" s="198">
        <v>0</v>
      </c>
      <c r="R33" s="198">
        <v>0</v>
      </c>
      <c r="S33" s="198">
        <v>0</v>
      </c>
      <c r="T33" s="198">
        <v>0</v>
      </c>
      <c r="U33" s="198">
        <v>0</v>
      </c>
      <c r="V33" s="198">
        <v>0</v>
      </c>
      <c r="W33" s="198">
        <v>0</v>
      </c>
      <c r="X33" s="198">
        <v>0</v>
      </c>
      <c r="Y33" s="198">
        <v>0</v>
      </c>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row>
    <row r="34" spans="1:254" ht="26.25" customHeight="1">
      <c r="A34" s="194" t="s">
        <v>124</v>
      </c>
      <c r="B34" s="194" t="s">
        <v>125</v>
      </c>
      <c r="C34" s="194" t="s">
        <v>119</v>
      </c>
      <c r="D34" s="195">
        <v>90204</v>
      </c>
      <c r="E34" s="195" t="s">
        <v>126</v>
      </c>
      <c r="F34" s="197">
        <v>490.38</v>
      </c>
      <c r="G34" s="198">
        <v>0</v>
      </c>
      <c r="H34" s="198">
        <v>0</v>
      </c>
      <c r="I34" s="198">
        <v>0</v>
      </c>
      <c r="J34" s="198">
        <v>0</v>
      </c>
      <c r="K34"/>
      <c r="L34" s="199">
        <v>0</v>
      </c>
      <c r="M34" s="198">
        <v>0</v>
      </c>
      <c r="N34" s="198">
        <v>0</v>
      </c>
      <c r="O34" s="198">
        <v>0</v>
      </c>
      <c r="P34" s="198">
        <v>0</v>
      </c>
      <c r="Q34" s="198">
        <v>0</v>
      </c>
      <c r="R34" s="198">
        <v>0</v>
      </c>
      <c r="S34" s="198">
        <v>0</v>
      </c>
      <c r="T34" s="198">
        <v>0</v>
      </c>
      <c r="U34" s="198">
        <v>490.38</v>
      </c>
      <c r="V34" s="198">
        <v>0</v>
      </c>
      <c r="W34" s="198">
        <v>0</v>
      </c>
      <c r="X34" s="198">
        <v>0</v>
      </c>
      <c r="Y34" s="198">
        <v>0</v>
      </c>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row>
    <row r="35" spans="1:254" ht="26.25" customHeight="1">
      <c r="A35" s="194"/>
      <c r="B35" s="194"/>
      <c r="C35" s="194"/>
      <c r="D35" s="195">
        <v>90205</v>
      </c>
      <c r="E35" s="195" t="s">
        <v>101</v>
      </c>
      <c r="F35" s="197">
        <v>174.37</v>
      </c>
      <c r="G35" s="198">
        <v>123.27</v>
      </c>
      <c r="H35" s="198">
        <v>71.31</v>
      </c>
      <c r="I35" s="198">
        <v>0</v>
      </c>
      <c r="J35" s="198">
        <v>0</v>
      </c>
      <c r="K35"/>
      <c r="L35" s="199">
        <v>51.96</v>
      </c>
      <c r="M35" s="198">
        <v>36.31</v>
      </c>
      <c r="N35" s="198">
        <v>24.65</v>
      </c>
      <c r="O35" s="198">
        <v>8.6300000000000008</v>
      </c>
      <c r="P35" s="198">
        <v>0</v>
      </c>
      <c r="Q35" s="198">
        <v>0.49</v>
      </c>
      <c r="R35" s="198">
        <v>1</v>
      </c>
      <c r="S35" s="198">
        <v>1.54</v>
      </c>
      <c r="T35" s="198">
        <v>0</v>
      </c>
      <c r="U35" s="198">
        <v>14.79</v>
      </c>
      <c r="V35" s="198">
        <v>0</v>
      </c>
      <c r="W35" s="198">
        <v>0</v>
      </c>
      <c r="X35" s="198">
        <v>0</v>
      </c>
      <c r="Y35" s="198">
        <v>0</v>
      </c>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row>
    <row r="36" spans="1:254" ht="26.25" customHeight="1">
      <c r="A36" s="194" t="s">
        <v>113</v>
      </c>
      <c r="B36" s="194" t="s">
        <v>121</v>
      </c>
      <c r="C36" s="194" t="s">
        <v>121</v>
      </c>
      <c r="D36" s="195">
        <v>90205</v>
      </c>
      <c r="E36" s="195" t="s">
        <v>123</v>
      </c>
      <c r="F36" s="197">
        <v>24.65</v>
      </c>
      <c r="G36" s="198">
        <v>0</v>
      </c>
      <c r="H36" s="198">
        <v>0</v>
      </c>
      <c r="I36" s="198">
        <v>0</v>
      </c>
      <c r="J36" s="198">
        <v>0</v>
      </c>
      <c r="K36"/>
      <c r="L36" s="199">
        <v>0</v>
      </c>
      <c r="M36" s="198">
        <v>24.65</v>
      </c>
      <c r="N36" s="198">
        <v>24.65</v>
      </c>
      <c r="O36" s="198">
        <v>0</v>
      </c>
      <c r="P36" s="198">
        <v>0</v>
      </c>
      <c r="Q36" s="198">
        <v>0</v>
      </c>
      <c r="R36" s="198">
        <v>0</v>
      </c>
      <c r="S36" s="198">
        <v>0</v>
      </c>
      <c r="T36" s="198">
        <v>0</v>
      </c>
      <c r="U36" s="198">
        <v>0</v>
      </c>
      <c r="V36" s="198">
        <v>0</v>
      </c>
      <c r="W36" s="198">
        <v>0</v>
      </c>
      <c r="X36" s="198">
        <v>0</v>
      </c>
      <c r="Y36" s="198">
        <v>0</v>
      </c>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row>
    <row r="37" spans="1:254" ht="26.25" customHeight="1">
      <c r="A37" s="194" t="s">
        <v>113</v>
      </c>
      <c r="B37" s="194" t="s">
        <v>114</v>
      </c>
      <c r="C37" s="194" t="s">
        <v>115</v>
      </c>
      <c r="D37" s="195">
        <v>90205</v>
      </c>
      <c r="E37" s="195" t="s">
        <v>117</v>
      </c>
      <c r="F37" s="197">
        <v>1.54</v>
      </c>
      <c r="G37" s="198">
        <v>0</v>
      </c>
      <c r="H37" s="198">
        <v>0</v>
      </c>
      <c r="I37" s="198">
        <v>0</v>
      </c>
      <c r="J37" s="198">
        <v>0</v>
      </c>
      <c r="K37"/>
      <c r="L37" s="199">
        <v>0</v>
      </c>
      <c r="M37" s="198">
        <v>1.54</v>
      </c>
      <c r="N37" s="198">
        <v>0</v>
      </c>
      <c r="O37" s="198">
        <v>0</v>
      </c>
      <c r="P37" s="198">
        <v>0</v>
      </c>
      <c r="Q37" s="198">
        <v>0</v>
      </c>
      <c r="R37" s="198">
        <v>0</v>
      </c>
      <c r="S37" s="198">
        <v>1.54</v>
      </c>
      <c r="T37" s="198">
        <v>0</v>
      </c>
      <c r="U37" s="198">
        <v>0</v>
      </c>
      <c r="V37" s="198">
        <v>0</v>
      </c>
      <c r="W37" s="198">
        <v>0</v>
      </c>
      <c r="X37" s="198">
        <v>0</v>
      </c>
      <c r="Y37" s="198">
        <v>0</v>
      </c>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row>
    <row r="38" spans="1:254" ht="26.25" customHeight="1">
      <c r="A38" s="194" t="s">
        <v>118</v>
      </c>
      <c r="B38" s="194" t="s">
        <v>114</v>
      </c>
      <c r="C38" s="194" t="s">
        <v>125</v>
      </c>
      <c r="D38" s="195">
        <v>90205</v>
      </c>
      <c r="E38" s="195" t="s">
        <v>133</v>
      </c>
      <c r="F38" s="197">
        <v>10.119999999999999</v>
      </c>
      <c r="G38" s="198">
        <v>0</v>
      </c>
      <c r="H38" s="198">
        <v>0</v>
      </c>
      <c r="I38" s="198">
        <v>0</v>
      </c>
      <c r="J38" s="198">
        <v>0</v>
      </c>
      <c r="K38"/>
      <c r="L38" s="199">
        <v>0</v>
      </c>
      <c r="M38" s="198">
        <v>10.119999999999999</v>
      </c>
      <c r="N38" s="198">
        <v>0</v>
      </c>
      <c r="O38" s="198">
        <v>8.6300000000000008</v>
      </c>
      <c r="P38" s="198">
        <v>0</v>
      </c>
      <c r="Q38" s="198">
        <v>0.49</v>
      </c>
      <c r="R38" s="198">
        <v>1</v>
      </c>
      <c r="S38" s="198">
        <v>0</v>
      </c>
      <c r="T38" s="198">
        <v>0</v>
      </c>
      <c r="U38" s="198">
        <v>0</v>
      </c>
      <c r="V38" s="198">
        <v>0</v>
      </c>
      <c r="W38" s="198">
        <v>0</v>
      </c>
      <c r="X38" s="198">
        <v>0</v>
      </c>
      <c r="Y38" s="198">
        <v>0</v>
      </c>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row>
    <row r="39" spans="1:254" ht="26.25" customHeight="1">
      <c r="A39" s="194" t="s">
        <v>129</v>
      </c>
      <c r="B39" s="194" t="s">
        <v>125</v>
      </c>
      <c r="C39" s="194" t="s">
        <v>119</v>
      </c>
      <c r="D39" s="195">
        <v>90205</v>
      </c>
      <c r="E39" s="195" t="s">
        <v>142</v>
      </c>
      <c r="F39" s="197">
        <v>123.27</v>
      </c>
      <c r="G39" s="198">
        <v>123.27</v>
      </c>
      <c r="H39" s="198">
        <v>71.31</v>
      </c>
      <c r="I39" s="198">
        <v>0</v>
      </c>
      <c r="J39" s="198">
        <v>0</v>
      </c>
      <c r="K39"/>
      <c r="L39" s="199">
        <v>51.96</v>
      </c>
      <c r="M39" s="198">
        <v>0</v>
      </c>
      <c r="N39" s="198">
        <v>0</v>
      </c>
      <c r="O39" s="198">
        <v>0</v>
      </c>
      <c r="P39" s="198">
        <v>0</v>
      </c>
      <c r="Q39" s="198">
        <v>0</v>
      </c>
      <c r="R39" s="198">
        <v>0</v>
      </c>
      <c r="S39" s="198">
        <v>0</v>
      </c>
      <c r="T39" s="198">
        <v>0</v>
      </c>
      <c r="U39" s="198">
        <v>0</v>
      </c>
      <c r="V39" s="198">
        <v>0</v>
      </c>
      <c r="W39" s="198">
        <v>0</v>
      </c>
      <c r="X39" s="198">
        <v>0</v>
      </c>
      <c r="Y39" s="198">
        <v>0</v>
      </c>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row>
    <row r="40" spans="1:254" ht="26.25" customHeight="1">
      <c r="A40" s="194" t="s">
        <v>124</v>
      </c>
      <c r="B40" s="194" t="s">
        <v>125</v>
      </c>
      <c r="C40" s="194" t="s">
        <v>119</v>
      </c>
      <c r="D40" s="195">
        <v>90205</v>
      </c>
      <c r="E40" s="195" t="s">
        <v>126</v>
      </c>
      <c r="F40" s="197">
        <v>14.79</v>
      </c>
      <c r="G40" s="198">
        <v>0</v>
      </c>
      <c r="H40" s="198">
        <v>0</v>
      </c>
      <c r="I40" s="198">
        <v>0</v>
      </c>
      <c r="J40" s="198">
        <v>0</v>
      </c>
      <c r="K40"/>
      <c r="L40" s="199">
        <v>0</v>
      </c>
      <c r="M40" s="198">
        <v>0</v>
      </c>
      <c r="N40" s="198">
        <v>0</v>
      </c>
      <c r="O40" s="198">
        <v>0</v>
      </c>
      <c r="P40" s="198">
        <v>0</v>
      </c>
      <c r="Q40" s="198">
        <v>0</v>
      </c>
      <c r="R40" s="198">
        <v>0</v>
      </c>
      <c r="S40" s="198">
        <v>0</v>
      </c>
      <c r="T40" s="198">
        <v>0</v>
      </c>
      <c r="U40" s="198">
        <v>14.79</v>
      </c>
      <c r="V40" s="198">
        <v>0</v>
      </c>
      <c r="W40" s="198">
        <v>0</v>
      </c>
      <c r="X40" s="198">
        <v>0</v>
      </c>
      <c r="Y40" s="198">
        <v>0</v>
      </c>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row>
    <row r="41" spans="1:254" ht="26.25" customHeight="1">
      <c r="A41" s="194"/>
      <c r="B41" s="194"/>
      <c r="C41" s="194"/>
      <c r="D41" s="195">
        <v>90206</v>
      </c>
      <c r="E41" s="195" t="s">
        <v>605</v>
      </c>
      <c r="F41" s="197">
        <v>277.56</v>
      </c>
      <c r="G41" s="198">
        <v>196.32</v>
      </c>
      <c r="H41" s="198">
        <v>118.9</v>
      </c>
      <c r="I41" s="198">
        <v>0</v>
      </c>
      <c r="J41" s="198">
        <v>0</v>
      </c>
      <c r="K41"/>
      <c r="L41" s="199">
        <v>77.42</v>
      </c>
      <c r="M41" s="198">
        <v>57.68</v>
      </c>
      <c r="N41" s="198">
        <v>39.26</v>
      </c>
      <c r="O41" s="198">
        <v>13.74</v>
      </c>
      <c r="P41" s="198">
        <v>0</v>
      </c>
      <c r="Q41" s="198">
        <v>0.79</v>
      </c>
      <c r="R41" s="198">
        <v>1.61</v>
      </c>
      <c r="S41" s="198">
        <v>2.2799999999999998</v>
      </c>
      <c r="T41" s="198">
        <v>0</v>
      </c>
      <c r="U41" s="198">
        <v>23.56</v>
      </c>
      <c r="V41" s="198">
        <v>0</v>
      </c>
      <c r="W41" s="198">
        <v>0</v>
      </c>
      <c r="X41" s="198">
        <v>0</v>
      </c>
      <c r="Y41" s="198">
        <v>0</v>
      </c>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row>
    <row r="42" spans="1:254" ht="26.25" customHeight="1">
      <c r="A42" s="194" t="s">
        <v>113</v>
      </c>
      <c r="B42" s="194" t="s">
        <v>121</v>
      </c>
      <c r="C42" s="194" t="s">
        <v>121</v>
      </c>
      <c r="D42" s="195">
        <v>90206</v>
      </c>
      <c r="E42" s="195" t="s">
        <v>123</v>
      </c>
      <c r="F42" s="197">
        <v>39.26</v>
      </c>
      <c r="G42" s="198">
        <v>0</v>
      </c>
      <c r="H42" s="198">
        <v>0</v>
      </c>
      <c r="I42" s="198">
        <v>0</v>
      </c>
      <c r="J42" s="198">
        <v>0</v>
      </c>
      <c r="K42"/>
      <c r="L42" s="199">
        <v>0</v>
      </c>
      <c r="M42" s="198">
        <v>39.26</v>
      </c>
      <c r="N42" s="198">
        <v>39.26</v>
      </c>
      <c r="O42" s="198">
        <v>0</v>
      </c>
      <c r="P42" s="198">
        <v>0</v>
      </c>
      <c r="Q42" s="198">
        <v>0</v>
      </c>
      <c r="R42" s="198">
        <v>0</v>
      </c>
      <c r="S42" s="198">
        <v>0</v>
      </c>
      <c r="T42" s="198">
        <v>0</v>
      </c>
      <c r="U42" s="198">
        <v>0</v>
      </c>
      <c r="V42" s="198">
        <v>0</v>
      </c>
      <c r="W42" s="198">
        <v>0</v>
      </c>
      <c r="X42" s="198">
        <v>0</v>
      </c>
      <c r="Y42" s="198">
        <v>0</v>
      </c>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row>
    <row r="43" spans="1:254" ht="26.25" customHeight="1">
      <c r="A43" s="194" t="s">
        <v>113</v>
      </c>
      <c r="B43" s="194" t="s">
        <v>114</v>
      </c>
      <c r="C43" s="194" t="s">
        <v>115</v>
      </c>
      <c r="D43" s="195">
        <v>90206</v>
      </c>
      <c r="E43" s="195" t="s">
        <v>117</v>
      </c>
      <c r="F43" s="197">
        <v>2.2799999999999998</v>
      </c>
      <c r="G43" s="198">
        <v>0</v>
      </c>
      <c r="H43" s="198">
        <v>0</v>
      </c>
      <c r="I43" s="198">
        <v>0</v>
      </c>
      <c r="J43" s="198">
        <v>0</v>
      </c>
      <c r="K43"/>
      <c r="L43" s="199">
        <v>0</v>
      </c>
      <c r="M43" s="198">
        <v>2.2799999999999998</v>
      </c>
      <c r="N43" s="198">
        <v>0</v>
      </c>
      <c r="O43" s="198">
        <v>0</v>
      </c>
      <c r="P43" s="198">
        <v>0</v>
      </c>
      <c r="Q43" s="198">
        <v>0</v>
      </c>
      <c r="R43" s="198">
        <v>0</v>
      </c>
      <c r="S43" s="198">
        <v>2.2799999999999998</v>
      </c>
      <c r="T43" s="198">
        <v>0</v>
      </c>
      <c r="U43" s="198">
        <v>0</v>
      </c>
      <c r="V43" s="198">
        <v>0</v>
      </c>
      <c r="W43" s="198">
        <v>0</v>
      </c>
      <c r="X43" s="198">
        <v>0</v>
      </c>
      <c r="Y43" s="198">
        <v>0</v>
      </c>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row>
    <row r="44" spans="1:254" ht="26.25" customHeight="1">
      <c r="A44" s="194" t="s">
        <v>118</v>
      </c>
      <c r="B44" s="194" t="s">
        <v>114</v>
      </c>
      <c r="C44" s="194" t="s">
        <v>125</v>
      </c>
      <c r="D44" s="195">
        <v>90206</v>
      </c>
      <c r="E44" s="195" t="s">
        <v>133</v>
      </c>
      <c r="F44" s="197">
        <v>14.53</v>
      </c>
      <c r="G44" s="198">
        <v>0</v>
      </c>
      <c r="H44" s="198">
        <v>0</v>
      </c>
      <c r="I44" s="198">
        <v>0</v>
      </c>
      <c r="J44" s="198">
        <v>0</v>
      </c>
      <c r="K44"/>
      <c r="L44" s="199">
        <v>0</v>
      </c>
      <c r="M44" s="198">
        <v>14.53</v>
      </c>
      <c r="N44" s="198">
        <v>0</v>
      </c>
      <c r="O44" s="198">
        <v>13.74</v>
      </c>
      <c r="P44" s="198">
        <v>0</v>
      </c>
      <c r="Q44" s="198">
        <v>0.79</v>
      </c>
      <c r="R44" s="198">
        <v>0</v>
      </c>
      <c r="S44" s="198">
        <v>0</v>
      </c>
      <c r="T44" s="198">
        <v>0</v>
      </c>
      <c r="U44" s="198">
        <v>0</v>
      </c>
      <c r="V44" s="198">
        <v>0</v>
      </c>
      <c r="W44" s="198">
        <v>0</v>
      </c>
      <c r="X44" s="198">
        <v>0</v>
      </c>
      <c r="Y44" s="198">
        <v>0</v>
      </c>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row>
    <row r="45" spans="1:254" ht="26.25" customHeight="1">
      <c r="A45" s="194" t="s">
        <v>129</v>
      </c>
      <c r="B45" s="194" t="s">
        <v>119</v>
      </c>
      <c r="C45" s="194" t="s">
        <v>149</v>
      </c>
      <c r="D45" s="195">
        <v>90206</v>
      </c>
      <c r="E45" s="195" t="s">
        <v>150</v>
      </c>
      <c r="F45" s="197">
        <v>196.32</v>
      </c>
      <c r="G45" s="198">
        <v>196.32</v>
      </c>
      <c r="H45" s="198">
        <v>118.9</v>
      </c>
      <c r="I45" s="198">
        <v>0</v>
      </c>
      <c r="J45" s="198">
        <v>0</v>
      </c>
      <c r="K45"/>
      <c r="L45" s="199">
        <v>77.42</v>
      </c>
      <c r="M45" s="198">
        <v>0</v>
      </c>
      <c r="N45" s="198">
        <v>0</v>
      </c>
      <c r="O45" s="198">
        <v>0</v>
      </c>
      <c r="P45" s="198">
        <v>0</v>
      </c>
      <c r="Q45" s="198">
        <v>0</v>
      </c>
      <c r="R45" s="198">
        <v>0</v>
      </c>
      <c r="S45" s="198">
        <v>0</v>
      </c>
      <c r="T45" s="198">
        <v>0</v>
      </c>
      <c r="U45" s="198">
        <v>0</v>
      </c>
      <c r="V45" s="198">
        <v>0</v>
      </c>
      <c r="W45" s="198">
        <v>0</v>
      </c>
      <c r="X45" s="198">
        <v>0</v>
      </c>
      <c r="Y45" s="198">
        <v>0</v>
      </c>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row>
    <row r="46" spans="1:254" ht="26.25" customHeight="1">
      <c r="A46" s="194" t="s">
        <v>129</v>
      </c>
      <c r="B46" s="194" t="s">
        <v>115</v>
      </c>
      <c r="C46" s="194" t="s">
        <v>115</v>
      </c>
      <c r="D46" s="195">
        <v>90206</v>
      </c>
      <c r="E46" s="195" t="s">
        <v>148</v>
      </c>
      <c r="F46" s="197">
        <v>1.61</v>
      </c>
      <c r="G46" s="198">
        <v>0</v>
      </c>
      <c r="H46" s="198">
        <v>0</v>
      </c>
      <c r="I46" s="198">
        <v>0</v>
      </c>
      <c r="J46" s="198">
        <v>0</v>
      </c>
      <c r="K46"/>
      <c r="L46" s="199">
        <v>0</v>
      </c>
      <c r="M46" s="198">
        <v>1.61</v>
      </c>
      <c r="N46" s="198">
        <v>0</v>
      </c>
      <c r="O46" s="198">
        <v>0</v>
      </c>
      <c r="P46" s="198">
        <v>0</v>
      </c>
      <c r="Q46" s="198">
        <v>0</v>
      </c>
      <c r="R46" s="198">
        <v>1.61</v>
      </c>
      <c r="S46" s="198">
        <v>0</v>
      </c>
      <c r="T46" s="198">
        <v>0</v>
      </c>
      <c r="U46" s="198">
        <v>0</v>
      </c>
      <c r="V46" s="198">
        <v>0</v>
      </c>
      <c r="W46" s="198">
        <v>0</v>
      </c>
      <c r="X46" s="198">
        <v>0</v>
      </c>
      <c r="Y46" s="198">
        <v>0</v>
      </c>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row>
    <row r="47" spans="1:254" ht="26.25" customHeight="1">
      <c r="A47" s="194" t="s">
        <v>124</v>
      </c>
      <c r="B47" s="194" t="s">
        <v>125</v>
      </c>
      <c r="C47" s="194" t="s">
        <v>119</v>
      </c>
      <c r="D47" s="195">
        <v>90206</v>
      </c>
      <c r="E47" s="195" t="s">
        <v>126</v>
      </c>
      <c r="F47" s="197">
        <v>23.56</v>
      </c>
      <c r="G47" s="198">
        <v>0</v>
      </c>
      <c r="H47" s="198">
        <v>0</v>
      </c>
      <c r="I47" s="198">
        <v>0</v>
      </c>
      <c r="J47" s="198">
        <v>0</v>
      </c>
      <c r="K47"/>
      <c r="L47" s="199">
        <v>0</v>
      </c>
      <c r="M47" s="198">
        <v>0</v>
      </c>
      <c r="N47" s="198">
        <v>0</v>
      </c>
      <c r="O47" s="198">
        <v>0</v>
      </c>
      <c r="P47" s="198">
        <v>0</v>
      </c>
      <c r="Q47" s="198">
        <v>0</v>
      </c>
      <c r="R47" s="198">
        <v>0</v>
      </c>
      <c r="S47" s="198">
        <v>0</v>
      </c>
      <c r="T47" s="198">
        <v>0</v>
      </c>
      <c r="U47" s="198">
        <v>23.56</v>
      </c>
      <c r="V47" s="198">
        <v>0</v>
      </c>
      <c r="W47" s="198">
        <v>0</v>
      </c>
      <c r="X47" s="198">
        <v>0</v>
      </c>
      <c r="Y47" s="198">
        <v>0</v>
      </c>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row>
    <row r="48" spans="1:254" ht="26.25" customHeight="1">
      <c r="A48" s="194"/>
      <c r="B48" s="194"/>
      <c r="C48" s="194"/>
      <c r="D48" s="195">
        <v>90207</v>
      </c>
      <c r="E48" s="195" t="s">
        <v>104</v>
      </c>
      <c r="F48" s="197">
        <v>281.52</v>
      </c>
      <c r="G48" s="198">
        <v>199.24</v>
      </c>
      <c r="H48" s="198">
        <v>116.36</v>
      </c>
      <c r="I48" s="198">
        <v>0</v>
      </c>
      <c r="J48" s="198">
        <v>0</v>
      </c>
      <c r="K48"/>
      <c r="L48" s="199">
        <v>82.88</v>
      </c>
      <c r="M48" s="198">
        <v>58.37</v>
      </c>
      <c r="N48" s="198">
        <v>39.85</v>
      </c>
      <c r="O48" s="198">
        <v>13.95</v>
      </c>
      <c r="P48" s="198">
        <v>0</v>
      </c>
      <c r="Q48" s="198">
        <v>0.79</v>
      </c>
      <c r="R48" s="198">
        <v>1.57</v>
      </c>
      <c r="S48" s="198">
        <v>2.21</v>
      </c>
      <c r="T48" s="198">
        <v>0</v>
      </c>
      <c r="U48" s="198">
        <v>23.91</v>
      </c>
      <c r="V48" s="198">
        <v>0</v>
      </c>
      <c r="W48" s="198">
        <v>0</v>
      </c>
      <c r="X48" s="198">
        <v>0</v>
      </c>
      <c r="Y48" s="198">
        <v>0</v>
      </c>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row>
    <row r="49" spans="1:254" ht="26.25" customHeight="1">
      <c r="A49" s="194" t="s">
        <v>113</v>
      </c>
      <c r="B49" s="194" t="s">
        <v>121</v>
      </c>
      <c r="C49" s="194" t="s">
        <v>121</v>
      </c>
      <c r="D49" s="195">
        <v>90207</v>
      </c>
      <c r="E49" s="195" t="s">
        <v>123</v>
      </c>
      <c r="F49" s="197">
        <v>39.85</v>
      </c>
      <c r="G49" s="198">
        <v>0</v>
      </c>
      <c r="H49" s="198">
        <v>0</v>
      </c>
      <c r="I49" s="198">
        <v>0</v>
      </c>
      <c r="J49" s="198">
        <v>0</v>
      </c>
      <c r="K49"/>
      <c r="L49" s="199">
        <v>0</v>
      </c>
      <c r="M49" s="198">
        <v>39.85</v>
      </c>
      <c r="N49" s="198">
        <v>39.85</v>
      </c>
      <c r="O49" s="198">
        <v>0</v>
      </c>
      <c r="P49" s="198">
        <v>0</v>
      </c>
      <c r="Q49" s="198">
        <v>0</v>
      </c>
      <c r="R49" s="198">
        <v>0</v>
      </c>
      <c r="S49" s="198">
        <v>0</v>
      </c>
      <c r="T49" s="198">
        <v>0</v>
      </c>
      <c r="U49" s="198">
        <v>0</v>
      </c>
      <c r="V49" s="198">
        <v>0</v>
      </c>
      <c r="W49" s="198">
        <v>0</v>
      </c>
      <c r="X49" s="198">
        <v>0</v>
      </c>
      <c r="Y49" s="198">
        <v>0</v>
      </c>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row>
    <row r="50" spans="1:254" ht="26.25" customHeight="1">
      <c r="A50" s="194" t="s">
        <v>113</v>
      </c>
      <c r="B50" s="194" t="s">
        <v>114</v>
      </c>
      <c r="C50" s="194" t="s">
        <v>115</v>
      </c>
      <c r="D50" s="195">
        <v>90207</v>
      </c>
      <c r="E50" s="195" t="s">
        <v>117</v>
      </c>
      <c r="F50" s="197">
        <v>2.21</v>
      </c>
      <c r="G50" s="198">
        <v>0</v>
      </c>
      <c r="H50" s="198">
        <v>0</v>
      </c>
      <c r="I50" s="198">
        <v>0</v>
      </c>
      <c r="J50" s="198">
        <v>0</v>
      </c>
      <c r="K50"/>
      <c r="L50" s="199">
        <v>0</v>
      </c>
      <c r="M50" s="198">
        <v>2.21</v>
      </c>
      <c r="N50" s="198">
        <v>0</v>
      </c>
      <c r="O50" s="198">
        <v>0</v>
      </c>
      <c r="P50" s="198">
        <v>0</v>
      </c>
      <c r="Q50" s="198">
        <v>0</v>
      </c>
      <c r="R50" s="198">
        <v>0</v>
      </c>
      <c r="S50" s="198">
        <v>2.21</v>
      </c>
      <c r="T50" s="198">
        <v>0</v>
      </c>
      <c r="U50" s="198">
        <v>0</v>
      </c>
      <c r="V50" s="198">
        <v>0</v>
      </c>
      <c r="W50" s="198">
        <v>0</v>
      </c>
      <c r="X50" s="198">
        <v>0</v>
      </c>
      <c r="Y50" s="198">
        <v>0</v>
      </c>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row>
    <row r="51" spans="1:254" ht="26.25" customHeight="1">
      <c r="A51" s="194" t="s">
        <v>118</v>
      </c>
      <c r="B51" s="194" t="s">
        <v>114</v>
      </c>
      <c r="C51" s="194" t="s">
        <v>125</v>
      </c>
      <c r="D51" s="195">
        <v>90207</v>
      </c>
      <c r="E51" s="195" t="s">
        <v>133</v>
      </c>
      <c r="F51" s="197">
        <v>16.309999999999999</v>
      </c>
      <c r="G51" s="198">
        <v>0</v>
      </c>
      <c r="H51" s="198">
        <v>0</v>
      </c>
      <c r="I51" s="198">
        <v>0</v>
      </c>
      <c r="J51" s="198">
        <v>0</v>
      </c>
      <c r="K51"/>
      <c r="L51" s="199">
        <v>0</v>
      </c>
      <c r="M51" s="198">
        <v>16.309999999999999</v>
      </c>
      <c r="N51" s="198">
        <v>0</v>
      </c>
      <c r="O51" s="198">
        <v>13.95</v>
      </c>
      <c r="P51" s="198">
        <v>0</v>
      </c>
      <c r="Q51" s="198">
        <v>0.79</v>
      </c>
      <c r="R51" s="198">
        <v>1.57</v>
      </c>
      <c r="S51" s="198">
        <v>0</v>
      </c>
      <c r="T51" s="198">
        <v>0</v>
      </c>
      <c r="U51" s="198">
        <v>0</v>
      </c>
      <c r="V51" s="198">
        <v>0</v>
      </c>
      <c r="W51" s="198">
        <v>0</v>
      </c>
      <c r="X51" s="198">
        <v>0</v>
      </c>
      <c r="Y51" s="198">
        <v>0</v>
      </c>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row>
    <row r="52" spans="1:254" ht="26.25" customHeight="1">
      <c r="A52" s="194" t="s">
        <v>129</v>
      </c>
      <c r="B52" s="194" t="s">
        <v>119</v>
      </c>
      <c r="C52" s="194" t="s">
        <v>119</v>
      </c>
      <c r="D52" s="195">
        <v>90207</v>
      </c>
      <c r="E52" s="195" t="s">
        <v>131</v>
      </c>
      <c r="F52" s="197">
        <v>199.24</v>
      </c>
      <c r="G52" s="198">
        <v>199.24</v>
      </c>
      <c r="H52" s="198">
        <v>116.36</v>
      </c>
      <c r="I52" s="198">
        <v>0</v>
      </c>
      <c r="J52" s="198">
        <v>0</v>
      </c>
      <c r="K52"/>
      <c r="L52" s="199">
        <v>82.88</v>
      </c>
      <c r="M52" s="198">
        <v>0</v>
      </c>
      <c r="N52" s="198">
        <v>0</v>
      </c>
      <c r="O52" s="198">
        <v>0</v>
      </c>
      <c r="P52" s="198">
        <v>0</v>
      </c>
      <c r="Q52" s="198">
        <v>0</v>
      </c>
      <c r="R52" s="198">
        <v>0</v>
      </c>
      <c r="S52" s="198">
        <v>0</v>
      </c>
      <c r="T52" s="198">
        <v>0</v>
      </c>
      <c r="U52" s="198">
        <v>0</v>
      </c>
      <c r="V52" s="198">
        <v>0</v>
      </c>
      <c r="W52" s="198">
        <v>0</v>
      </c>
      <c r="X52" s="198">
        <v>0</v>
      </c>
      <c r="Y52" s="198">
        <v>0</v>
      </c>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row>
    <row r="53" spans="1:254" ht="26.25" customHeight="1">
      <c r="A53" s="194" t="s">
        <v>124</v>
      </c>
      <c r="B53" s="194" t="s">
        <v>125</v>
      </c>
      <c r="C53" s="194" t="s">
        <v>119</v>
      </c>
      <c r="D53" s="195">
        <v>90207</v>
      </c>
      <c r="E53" s="195" t="s">
        <v>126</v>
      </c>
      <c r="F53" s="197">
        <v>23.91</v>
      </c>
      <c r="G53" s="198">
        <v>0</v>
      </c>
      <c r="H53" s="198">
        <v>0</v>
      </c>
      <c r="I53" s="198">
        <v>0</v>
      </c>
      <c r="J53" s="198">
        <v>0</v>
      </c>
      <c r="K53"/>
      <c r="L53" s="199">
        <v>0</v>
      </c>
      <c r="M53" s="198">
        <v>0</v>
      </c>
      <c r="N53" s="198">
        <v>0</v>
      </c>
      <c r="O53" s="198">
        <v>0</v>
      </c>
      <c r="P53" s="198">
        <v>0</v>
      </c>
      <c r="Q53" s="198">
        <v>0</v>
      </c>
      <c r="R53" s="198">
        <v>0</v>
      </c>
      <c r="S53" s="198">
        <v>0</v>
      </c>
      <c r="T53" s="198">
        <v>0</v>
      </c>
      <c r="U53" s="198">
        <v>23.91</v>
      </c>
      <c r="V53" s="198">
        <v>0</v>
      </c>
      <c r="W53" s="198">
        <v>0</v>
      </c>
      <c r="X53" s="198">
        <v>0</v>
      </c>
      <c r="Y53" s="198">
        <v>0</v>
      </c>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row>
    <row r="54" spans="1:254" ht="26.25" customHeigh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row>
    <row r="55" spans="1:254" ht="26.25"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row>
    <row r="56" spans="1:254" ht="26.25"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row>
    <row r="57" spans="1:254" ht="26.2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row>
    <row r="58" spans="1:254" ht="26.2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row>
    <row r="59" spans="1:254" ht="26.2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row>
    <row r="60" spans="1:254" ht="26.25" customHeigh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row>
    <row r="61" spans="1:254" ht="26.25" customHeigh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row>
    <row r="62" spans="1:254" ht="26.25"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row>
    <row r="63" spans="1:254" ht="26.25"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row>
  </sheetData>
  <sheetProtection formatCells="0" formatColumns="0" formatRows="0"/>
  <mergeCells count="31">
    <mergeCell ref="W5:W6"/>
    <mergeCell ref="M5:M6"/>
    <mergeCell ref="N5:N6"/>
    <mergeCell ref="Y5:Y6"/>
    <mergeCell ref="P5:P6"/>
    <mergeCell ref="Q5:Q6"/>
    <mergeCell ref="R5:R6"/>
    <mergeCell ref="S5:S6"/>
    <mergeCell ref="T5:T6"/>
    <mergeCell ref="U4:U6"/>
    <mergeCell ref="V5:V6"/>
    <mergeCell ref="F4:F6"/>
    <mergeCell ref="D4:D6"/>
    <mergeCell ref="G5:G6"/>
    <mergeCell ref="H5:H6"/>
    <mergeCell ref="O5:O6"/>
    <mergeCell ref="X5:X6"/>
    <mergeCell ref="K5:K6"/>
    <mergeCell ref="I5:I6"/>
    <mergeCell ref="J5:J6"/>
    <mergeCell ref="L5:L6"/>
    <mergeCell ref="E4:E6"/>
    <mergeCell ref="A5:A6"/>
    <mergeCell ref="B5:B6"/>
    <mergeCell ref="C5:C6"/>
    <mergeCell ref="A2:Y2"/>
    <mergeCell ref="X3:Y3"/>
    <mergeCell ref="A4:C4"/>
    <mergeCell ref="G4:L4"/>
    <mergeCell ref="M4:T4"/>
    <mergeCell ref="V4:Y4"/>
  </mergeCells>
  <phoneticPr fontId="11" type="noConversion"/>
  <printOptions horizontalCentered="1"/>
  <pageMargins left="0.55069444444444404" right="0.55069444444444404" top="0.59027777777777801" bottom="0.59027777777777801" header="0.35416666666666702" footer="0.51180555555555596"/>
  <pageSetup paperSize="9" scale="31" orientation="landscape"/>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dimension ref="A1:N62"/>
  <sheetViews>
    <sheetView showGridLines="0" showZeros="0" topLeftCell="A10" workbookViewId="0">
      <selection activeCell="E28" sqref="E28"/>
    </sheetView>
  </sheetViews>
  <sheetFormatPr defaultColWidth="9" defaultRowHeight="14.25"/>
  <cols>
    <col min="1" max="3" width="5.375" customWidth="1"/>
    <col min="5" max="5" width="18" customWidth="1"/>
    <col min="6" max="6" width="12.5" customWidth="1"/>
  </cols>
  <sheetData>
    <row r="1" spans="1:14" ht="14.25" customHeight="1">
      <c r="N1" t="s">
        <v>315</v>
      </c>
    </row>
    <row r="2" spans="1:14" ht="33" customHeight="1">
      <c r="A2" s="429" t="s">
        <v>316</v>
      </c>
      <c r="B2" s="429"/>
      <c r="C2" s="429"/>
      <c r="D2" s="429"/>
      <c r="E2" s="429"/>
      <c r="F2" s="429"/>
      <c r="G2" s="429"/>
      <c r="H2" s="429"/>
      <c r="I2" s="429"/>
      <c r="J2" s="429"/>
      <c r="K2" s="429"/>
      <c r="L2" s="429"/>
      <c r="M2" s="429"/>
      <c r="N2" s="429"/>
    </row>
    <row r="3" spans="1:14" ht="14.25" customHeight="1">
      <c r="M3" s="450" t="s">
        <v>77</v>
      </c>
      <c r="N3" s="450"/>
    </row>
    <row r="4" spans="1:14" ht="22.5" customHeight="1">
      <c r="A4" s="431" t="s">
        <v>107</v>
      </c>
      <c r="B4" s="431"/>
      <c r="C4" s="431"/>
      <c r="D4" s="407" t="s">
        <v>175</v>
      </c>
      <c r="E4" s="407" t="s">
        <v>79</v>
      </c>
      <c r="F4" s="407" t="s">
        <v>80</v>
      </c>
      <c r="G4" s="407" t="s">
        <v>177</v>
      </c>
      <c r="H4" s="407"/>
      <c r="I4" s="407"/>
      <c r="J4" s="407"/>
      <c r="K4" s="407"/>
      <c r="L4" s="407" t="s">
        <v>181</v>
      </c>
      <c r="M4" s="407"/>
      <c r="N4" s="407"/>
    </row>
    <row r="5" spans="1:14" ht="17.25" customHeight="1">
      <c r="A5" s="407" t="s">
        <v>110</v>
      </c>
      <c r="B5" s="428" t="s">
        <v>111</v>
      </c>
      <c r="C5" s="407" t="s">
        <v>112</v>
      </c>
      <c r="D5" s="407"/>
      <c r="E5" s="407"/>
      <c r="F5" s="407"/>
      <c r="G5" s="407" t="s">
        <v>209</v>
      </c>
      <c r="H5" s="407" t="s">
        <v>210</v>
      </c>
      <c r="I5" s="407" t="s">
        <v>190</v>
      </c>
      <c r="J5" s="407" t="s">
        <v>191</v>
      </c>
      <c r="K5" s="407" t="s">
        <v>192</v>
      </c>
      <c r="L5" s="407" t="s">
        <v>209</v>
      </c>
      <c r="M5" s="407" t="s">
        <v>163</v>
      </c>
      <c r="N5" s="407" t="s">
        <v>211</v>
      </c>
    </row>
    <row r="6" spans="1:14" ht="20.25" customHeight="1">
      <c r="A6" s="407"/>
      <c r="B6" s="428"/>
      <c r="C6" s="407"/>
      <c r="D6" s="407"/>
      <c r="E6" s="407"/>
      <c r="F6" s="407"/>
      <c r="G6" s="407"/>
      <c r="H6" s="407"/>
      <c r="I6" s="407"/>
      <c r="J6" s="407"/>
      <c r="K6" s="407"/>
      <c r="L6" s="407"/>
      <c r="M6" s="407"/>
      <c r="N6" s="407"/>
    </row>
    <row r="7" spans="1:14" s="48" customFormat="1" ht="29.25" customHeight="1">
      <c r="A7" s="184"/>
      <c r="B7" s="184"/>
      <c r="C7" s="184"/>
      <c r="D7" s="185"/>
      <c r="E7" s="186" t="s">
        <v>80</v>
      </c>
      <c r="F7" s="158">
        <f>F8+F15+F22+F28+F34+F40+F47</f>
        <v>18617.79</v>
      </c>
      <c r="G7" s="158">
        <f t="shared" ref="G7:N7" si="0">G8+G15+G22+G28+G34+G40+G47</f>
        <v>4235.3099999999995</v>
      </c>
      <c r="H7" s="158">
        <f t="shared" si="0"/>
        <v>1851.25</v>
      </c>
      <c r="I7" s="158">
        <f t="shared" si="0"/>
        <v>2329.89</v>
      </c>
      <c r="J7" s="158">
        <f t="shared" si="0"/>
        <v>54.17</v>
      </c>
      <c r="K7" s="158">
        <f t="shared" si="0"/>
        <v>0</v>
      </c>
      <c r="L7" s="158">
        <f t="shared" si="0"/>
        <v>14382.48</v>
      </c>
      <c r="M7" s="158">
        <f t="shared" si="0"/>
        <v>14382.48</v>
      </c>
      <c r="N7" s="158">
        <f t="shared" si="0"/>
        <v>0</v>
      </c>
    </row>
    <row r="8" spans="1:14" ht="29.25" customHeight="1">
      <c r="A8" s="184"/>
      <c r="B8" s="184"/>
      <c r="C8" s="184"/>
      <c r="D8" s="185" t="s">
        <v>93</v>
      </c>
      <c r="E8" s="184" t="s">
        <v>94</v>
      </c>
      <c r="F8" s="158">
        <v>652.52</v>
      </c>
      <c r="G8" s="158">
        <v>606.32000000000005</v>
      </c>
      <c r="H8" s="158">
        <v>405.24</v>
      </c>
      <c r="I8" s="158">
        <v>146.91</v>
      </c>
      <c r="J8" s="158">
        <v>54.17</v>
      </c>
      <c r="K8" s="158">
        <v>0</v>
      </c>
      <c r="L8" s="158">
        <v>46.2</v>
      </c>
      <c r="M8" s="158">
        <v>46.2</v>
      </c>
      <c r="N8" s="158">
        <v>0</v>
      </c>
    </row>
    <row r="9" spans="1:14" ht="29.25" customHeight="1">
      <c r="A9" s="184">
        <v>208</v>
      </c>
      <c r="B9" s="184">
        <v>5</v>
      </c>
      <c r="C9" s="184">
        <v>5</v>
      </c>
      <c r="D9" s="185" t="s">
        <v>116</v>
      </c>
      <c r="E9" s="184" t="s">
        <v>123</v>
      </c>
      <c r="F9" s="158">
        <v>90.29</v>
      </c>
      <c r="G9" s="158">
        <v>90.29</v>
      </c>
      <c r="H9" s="158">
        <v>0</v>
      </c>
      <c r="I9" s="158">
        <v>90.29</v>
      </c>
      <c r="J9" s="158">
        <v>0</v>
      </c>
      <c r="K9" s="158">
        <v>0</v>
      </c>
      <c r="L9" s="158">
        <v>0</v>
      </c>
      <c r="M9" s="158">
        <v>0</v>
      </c>
      <c r="N9" s="158">
        <v>0</v>
      </c>
    </row>
    <row r="10" spans="1:14" ht="29.25" customHeight="1">
      <c r="A10" s="184">
        <v>208</v>
      </c>
      <c r="B10" s="184">
        <v>11</v>
      </c>
      <c r="C10" s="184">
        <v>99</v>
      </c>
      <c r="D10" s="185" t="s">
        <v>116</v>
      </c>
      <c r="E10" s="184" t="s">
        <v>117</v>
      </c>
      <c r="F10" s="158">
        <v>5.15</v>
      </c>
      <c r="G10" s="158">
        <v>5.15</v>
      </c>
      <c r="H10" s="158">
        <v>0</v>
      </c>
      <c r="I10" s="158">
        <v>5.15</v>
      </c>
      <c r="J10" s="158">
        <v>0</v>
      </c>
      <c r="K10" s="158">
        <v>0</v>
      </c>
      <c r="L10" s="158">
        <v>0</v>
      </c>
      <c r="M10" s="158">
        <v>0</v>
      </c>
      <c r="N10" s="158">
        <v>0</v>
      </c>
    </row>
    <row r="11" spans="1:14" ht="29.25" customHeight="1">
      <c r="A11" s="184">
        <v>210</v>
      </c>
      <c r="B11" s="184">
        <v>11</v>
      </c>
      <c r="C11" s="184">
        <v>1</v>
      </c>
      <c r="D11" s="185" t="s">
        <v>116</v>
      </c>
      <c r="E11" s="184" t="s">
        <v>120</v>
      </c>
      <c r="F11" s="158">
        <v>33.409999999999997</v>
      </c>
      <c r="G11" s="158">
        <v>33.409999999999997</v>
      </c>
      <c r="H11" s="158">
        <v>0</v>
      </c>
      <c r="I11" s="158">
        <v>33.409999999999997</v>
      </c>
      <c r="J11" s="158">
        <v>0</v>
      </c>
      <c r="K11" s="158">
        <v>0</v>
      </c>
      <c r="L11" s="158">
        <v>0</v>
      </c>
      <c r="M11" s="158">
        <v>0</v>
      </c>
      <c r="N11" s="158">
        <v>0</v>
      </c>
    </row>
    <row r="12" spans="1:14" ht="29.25" customHeight="1">
      <c r="A12" s="184">
        <v>210</v>
      </c>
      <c r="B12" s="184">
        <v>11</v>
      </c>
      <c r="C12" s="184">
        <v>3</v>
      </c>
      <c r="D12" s="185" t="s">
        <v>116</v>
      </c>
      <c r="E12" s="184" t="s">
        <v>128</v>
      </c>
      <c r="F12" s="158">
        <v>18.059999999999999</v>
      </c>
      <c r="G12" s="158">
        <v>18.059999999999999</v>
      </c>
      <c r="H12" s="158">
        <v>0</v>
      </c>
      <c r="I12" s="158">
        <v>18.059999999999999</v>
      </c>
      <c r="J12" s="158">
        <v>0</v>
      </c>
      <c r="K12" s="158">
        <v>0</v>
      </c>
      <c r="L12" s="158">
        <v>0</v>
      </c>
      <c r="M12" s="158">
        <v>0</v>
      </c>
      <c r="N12" s="158">
        <v>0</v>
      </c>
    </row>
    <row r="13" spans="1:14" ht="29.25" customHeight="1">
      <c r="A13" s="184">
        <v>214</v>
      </c>
      <c r="B13" s="184">
        <v>1</v>
      </c>
      <c r="C13" s="184">
        <v>1</v>
      </c>
      <c r="D13" s="185" t="s">
        <v>116</v>
      </c>
      <c r="E13" s="184" t="s">
        <v>131</v>
      </c>
      <c r="F13" s="158">
        <v>451.44</v>
      </c>
      <c r="G13" s="158">
        <v>405.24</v>
      </c>
      <c r="H13" s="158">
        <v>405.24</v>
      </c>
      <c r="I13" s="158">
        <v>0</v>
      </c>
      <c r="J13" s="158">
        <v>0</v>
      </c>
      <c r="K13" s="158">
        <v>0</v>
      </c>
      <c r="L13" s="158">
        <v>46.2</v>
      </c>
      <c r="M13" s="158">
        <v>46.2</v>
      </c>
      <c r="N13" s="158">
        <v>0</v>
      </c>
    </row>
    <row r="14" spans="1:14" ht="29.25" customHeight="1">
      <c r="A14" s="184">
        <v>221</v>
      </c>
      <c r="B14" s="184">
        <v>2</v>
      </c>
      <c r="C14" s="184">
        <v>1</v>
      </c>
      <c r="D14" s="185" t="s">
        <v>116</v>
      </c>
      <c r="E14" s="184" t="s">
        <v>126</v>
      </c>
      <c r="F14" s="158">
        <v>54.17</v>
      </c>
      <c r="G14" s="158">
        <v>54.17</v>
      </c>
      <c r="H14" s="158">
        <v>0</v>
      </c>
      <c r="I14" s="158">
        <v>0</v>
      </c>
      <c r="J14" s="158">
        <v>54.17</v>
      </c>
      <c r="K14" s="158">
        <v>0</v>
      </c>
      <c r="L14" s="158">
        <v>0</v>
      </c>
      <c r="M14" s="158">
        <v>0</v>
      </c>
      <c r="N14" s="158">
        <v>0</v>
      </c>
    </row>
    <row r="15" spans="1:14" ht="29.25" customHeight="1">
      <c r="A15" s="184"/>
      <c r="B15" s="184"/>
      <c r="C15" s="184"/>
      <c r="D15" s="185" t="s">
        <v>95</v>
      </c>
      <c r="E15" s="184" t="s">
        <v>96</v>
      </c>
      <c r="F15" s="158">
        <v>10539.65</v>
      </c>
      <c r="G15" s="158">
        <v>3628.99</v>
      </c>
      <c r="H15" s="158">
        <v>1446.01</v>
      </c>
      <c r="I15" s="158">
        <v>2182.98</v>
      </c>
      <c r="J15" s="158">
        <v>0</v>
      </c>
      <c r="K15" s="158">
        <v>0</v>
      </c>
      <c r="L15" s="158">
        <v>6910.66</v>
      </c>
      <c r="M15" s="158">
        <v>6910.66</v>
      </c>
      <c r="N15" s="158">
        <v>0</v>
      </c>
    </row>
    <row r="16" spans="1:14" ht="29.25" customHeight="1">
      <c r="A16" s="184">
        <v>208</v>
      </c>
      <c r="B16" s="184">
        <v>5</v>
      </c>
      <c r="C16" s="184">
        <v>5</v>
      </c>
      <c r="D16" s="185" t="s">
        <v>132</v>
      </c>
      <c r="E16" s="184" t="s">
        <v>123</v>
      </c>
      <c r="F16" s="158">
        <v>1403.71</v>
      </c>
      <c r="G16" s="158">
        <v>1403.71</v>
      </c>
      <c r="H16" s="158">
        <v>0</v>
      </c>
      <c r="I16" s="158">
        <v>1403.71</v>
      </c>
      <c r="J16" s="158">
        <v>0</v>
      </c>
      <c r="K16" s="158">
        <v>0</v>
      </c>
      <c r="L16" s="158">
        <v>0</v>
      </c>
      <c r="M16" s="158">
        <v>0</v>
      </c>
      <c r="N16" s="158">
        <v>0</v>
      </c>
    </row>
    <row r="17" spans="1:14" ht="29.25" customHeight="1">
      <c r="A17" s="184">
        <v>208</v>
      </c>
      <c r="B17" s="184">
        <v>11</v>
      </c>
      <c r="C17" s="184">
        <v>99</v>
      </c>
      <c r="D17" s="185" t="s">
        <v>132</v>
      </c>
      <c r="E17" s="184" t="s">
        <v>117</v>
      </c>
      <c r="F17" s="158">
        <v>121.15</v>
      </c>
      <c r="G17" s="158">
        <v>0</v>
      </c>
      <c r="H17" s="158">
        <v>0</v>
      </c>
      <c r="I17" s="158">
        <v>0</v>
      </c>
      <c r="J17" s="158">
        <v>0</v>
      </c>
      <c r="K17" s="158">
        <v>0</v>
      </c>
      <c r="L17" s="158">
        <v>121.15</v>
      </c>
      <c r="M17" s="158">
        <v>121.15</v>
      </c>
      <c r="N17" s="158">
        <v>0</v>
      </c>
    </row>
    <row r="18" spans="1:14" ht="29.25" customHeight="1">
      <c r="A18" s="184">
        <v>210</v>
      </c>
      <c r="B18" s="184">
        <v>11</v>
      </c>
      <c r="C18" s="184">
        <v>2</v>
      </c>
      <c r="D18" s="185" t="s">
        <v>132</v>
      </c>
      <c r="E18" s="184" t="s">
        <v>133</v>
      </c>
      <c r="F18" s="158">
        <v>779.27</v>
      </c>
      <c r="G18" s="158">
        <v>779.27</v>
      </c>
      <c r="H18" s="158">
        <v>0</v>
      </c>
      <c r="I18" s="158">
        <v>779.27</v>
      </c>
      <c r="J18" s="158">
        <v>0</v>
      </c>
      <c r="K18" s="158">
        <v>0</v>
      </c>
      <c r="L18" s="158">
        <v>0</v>
      </c>
      <c r="M18" s="158">
        <v>0</v>
      </c>
      <c r="N18" s="158">
        <v>0</v>
      </c>
    </row>
    <row r="19" spans="1:14" ht="29.25" customHeight="1">
      <c r="A19" s="184">
        <v>210</v>
      </c>
      <c r="B19" s="184">
        <v>11</v>
      </c>
      <c r="C19" s="184">
        <v>3</v>
      </c>
      <c r="D19" s="185" t="s">
        <v>132</v>
      </c>
      <c r="E19" s="184" t="s">
        <v>128</v>
      </c>
      <c r="F19" s="158">
        <v>57.84</v>
      </c>
      <c r="G19" s="158">
        <v>0</v>
      </c>
      <c r="H19" s="158">
        <v>0</v>
      </c>
      <c r="I19" s="158">
        <v>0</v>
      </c>
      <c r="J19" s="158">
        <v>0</v>
      </c>
      <c r="K19" s="158">
        <v>0</v>
      </c>
      <c r="L19" s="158">
        <v>57.84</v>
      </c>
      <c r="M19" s="158">
        <v>57.84</v>
      </c>
      <c r="N19" s="158">
        <v>0</v>
      </c>
    </row>
    <row r="20" spans="1:14" ht="29.25" customHeight="1">
      <c r="A20" s="184">
        <v>214</v>
      </c>
      <c r="B20" s="184">
        <v>1</v>
      </c>
      <c r="C20" s="184">
        <v>1</v>
      </c>
      <c r="D20" s="185" t="s">
        <v>132</v>
      </c>
      <c r="E20" s="184" t="s">
        <v>131</v>
      </c>
      <c r="F20" s="158">
        <v>7018.56</v>
      </c>
      <c r="G20" s="158">
        <v>1446.01</v>
      </c>
      <c r="H20" s="158">
        <v>1446.01</v>
      </c>
      <c r="I20" s="158">
        <v>0</v>
      </c>
      <c r="J20" s="158">
        <v>0</v>
      </c>
      <c r="K20" s="158">
        <v>0</v>
      </c>
      <c r="L20" s="158">
        <v>5572.55</v>
      </c>
      <c r="M20" s="158">
        <v>5572.55</v>
      </c>
      <c r="N20" s="158">
        <v>0</v>
      </c>
    </row>
    <row r="21" spans="1:14" ht="29.25" customHeight="1">
      <c r="A21" s="184">
        <v>221</v>
      </c>
      <c r="B21" s="184">
        <v>2</v>
      </c>
      <c r="C21" s="184">
        <v>1</v>
      </c>
      <c r="D21" s="185" t="s">
        <v>132</v>
      </c>
      <c r="E21" s="184" t="s">
        <v>126</v>
      </c>
      <c r="F21" s="158">
        <v>1159.1199999999999</v>
      </c>
      <c r="G21" s="158">
        <v>0</v>
      </c>
      <c r="H21" s="158">
        <v>0</v>
      </c>
      <c r="I21" s="158">
        <v>0</v>
      </c>
      <c r="J21" s="158">
        <v>0</v>
      </c>
      <c r="K21" s="158">
        <v>0</v>
      </c>
      <c r="L21" s="158">
        <v>1159.1199999999999</v>
      </c>
      <c r="M21" s="158">
        <v>1159.1199999999999</v>
      </c>
      <c r="N21" s="158">
        <v>0</v>
      </c>
    </row>
    <row r="22" spans="1:14" ht="29.25" customHeight="1">
      <c r="A22" s="184"/>
      <c r="B22" s="184"/>
      <c r="C22" s="184"/>
      <c r="D22" s="185" t="s">
        <v>97</v>
      </c>
      <c r="E22" s="184" t="s">
        <v>98</v>
      </c>
      <c r="F22" s="158">
        <v>913.27</v>
      </c>
      <c r="G22" s="158">
        <v>0</v>
      </c>
      <c r="H22" s="158">
        <v>0</v>
      </c>
      <c r="I22" s="158">
        <v>0</v>
      </c>
      <c r="J22" s="158">
        <v>0</v>
      </c>
      <c r="K22" s="158">
        <v>0</v>
      </c>
      <c r="L22" s="158">
        <v>913.27</v>
      </c>
      <c r="M22" s="158">
        <v>913.27</v>
      </c>
      <c r="N22" s="158">
        <v>0</v>
      </c>
    </row>
    <row r="23" spans="1:14" ht="29.25" customHeight="1">
      <c r="A23" s="184">
        <v>208</v>
      </c>
      <c r="B23" s="184">
        <v>5</v>
      </c>
      <c r="C23" s="184">
        <v>5</v>
      </c>
      <c r="D23" s="185" t="s">
        <v>135</v>
      </c>
      <c r="E23" s="184" t="s">
        <v>123</v>
      </c>
      <c r="F23" s="158">
        <v>129.22</v>
      </c>
      <c r="G23" s="158">
        <v>0</v>
      </c>
      <c r="H23" s="158">
        <v>0</v>
      </c>
      <c r="I23" s="158">
        <v>0</v>
      </c>
      <c r="J23" s="158">
        <v>0</v>
      </c>
      <c r="K23" s="158">
        <v>0</v>
      </c>
      <c r="L23" s="158">
        <v>129.22</v>
      </c>
      <c r="M23" s="158">
        <v>129.22</v>
      </c>
      <c r="N23" s="158">
        <v>0</v>
      </c>
    </row>
    <row r="24" spans="1:14" ht="29.25" customHeight="1">
      <c r="A24" s="184">
        <v>208</v>
      </c>
      <c r="B24" s="184">
        <v>11</v>
      </c>
      <c r="C24" s="184">
        <v>99</v>
      </c>
      <c r="D24" s="185" t="s">
        <v>135</v>
      </c>
      <c r="E24" s="184" t="s">
        <v>117</v>
      </c>
      <c r="F24" s="158">
        <v>7.49</v>
      </c>
      <c r="G24" s="158">
        <v>0</v>
      </c>
      <c r="H24" s="158">
        <v>0</v>
      </c>
      <c r="I24" s="158">
        <v>0</v>
      </c>
      <c r="J24" s="158">
        <v>0</v>
      </c>
      <c r="K24" s="158">
        <v>0</v>
      </c>
      <c r="L24" s="158">
        <v>7.49</v>
      </c>
      <c r="M24" s="158">
        <v>7.49</v>
      </c>
      <c r="N24" s="158">
        <v>0</v>
      </c>
    </row>
    <row r="25" spans="1:14" ht="29.25" customHeight="1">
      <c r="A25" s="184">
        <v>210</v>
      </c>
      <c r="B25" s="184">
        <v>11</v>
      </c>
      <c r="C25" s="184">
        <v>2</v>
      </c>
      <c r="D25" s="185" t="s">
        <v>135</v>
      </c>
      <c r="E25" s="184" t="s">
        <v>133</v>
      </c>
      <c r="F25" s="158">
        <v>47.79</v>
      </c>
      <c r="G25" s="158">
        <v>0</v>
      </c>
      <c r="H25" s="158">
        <v>0</v>
      </c>
      <c r="I25" s="158">
        <v>0</v>
      </c>
      <c r="J25" s="158">
        <v>0</v>
      </c>
      <c r="K25" s="158">
        <v>0</v>
      </c>
      <c r="L25" s="158">
        <v>47.79</v>
      </c>
      <c r="M25" s="158">
        <v>47.79</v>
      </c>
      <c r="N25" s="158">
        <v>0</v>
      </c>
    </row>
    <row r="26" spans="1:14" ht="29.25" customHeight="1">
      <c r="A26" s="184">
        <v>214</v>
      </c>
      <c r="B26" s="184">
        <v>1</v>
      </c>
      <c r="C26" s="184">
        <v>1</v>
      </c>
      <c r="D26" s="185" t="s">
        <v>135</v>
      </c>
      <c r="E26" s="184" t="s">
        <v>131</v>
      </c>
      <c r="F26" s="158">
        <v>651.24</v>
      </c>
      <c r="G26" s="158">
        <v>0</v>
      </c>
      <c r="H26" s="158">
        <v>0</v>
      </c>
      <c r="I26" s="158">
        <v>0</v>
      </c>
      <c r="J26" s="158">
        <v>0</v>
      </c>
      <c r="K26" s="158">
        <v>0</v>
      </c>
      <c r="L26" s="158">
        <v>651.24</v>
      </c>
      <c r="M26" s="158">
        <v>651.24</v>
      </c>
      <c r="N26" s="158">
        <v>0</v>
      </c>
    </row>
    <row r="27" spans="1:14" ht="29.25" customHeight="1">
      <c r="A27" s="184">
        <v>221</v>
      </c>
      <c r="B27" s="184">
        <v>2</v>
      </c>
      <c r="C27" s="184">
        <v>1</v>
      </c>
      <c r="D27" s="185" t="s">
        <v>135</v>
      </c>
      <c r="E27" s="184" t="s">
        <v>126</v>
      </c>
      <c r="F27" s="158">
        <v>77.53</v>
      </c>
      <c r="G27" s="158">
        <v>0</v>
      </c>
      <c r="H27" s="158">
        <v>0</v>
      </c>
      <c r="I27" s="158">
        <v>0</v>
      </c>
      <c r="J27" s="158">
        <v>0</v>
      </c>
      <c r="K27" s="158">
        <v>0</v>
      </c>
      <c r="L27" s="158">
        <v>77.53</v>
      </c>
      <c r="M27" s="158">
        <v>77.53</v>
      </c>
      <c r="N27" s="158">
        <v>0</v>
      </c>
    </row>
    <row r="28" spans="1:14" ht="29.25" customHeight="1">
      <c r="A28" s="184"/>
      <c r="B28" s="184"/>
      <c r="C28" s="184"/>
      <c r="D28" s="185" t="s">
        <v>99</v>
      </c>
      <c r="E28" s="353" t="s">
        <v>610</v>
      </c>
      <c r="F28" s="158">
        <v>5778.9</v>
      </c>
      <c r="G28" s="158">
        <v>0</v>
      </c>
      <c r="H28" s="158">
        <v>0</v>
      </c>
      <c r="I28" s="158">
        <v>0</v>
      </c>
      <c r="J28" s="158">
        <v>0</v>
      </c>
      <c r="K28" s="158">
        <v>0</v>
      </c>
      <c r="L28" s="158">
        <v>5778.9</v>
      </c>
      <c r="M28" s="158">
        <v>5778.9</v>
      </c>
      <c r="N28" s="158">
        <v>0</v>
      </c>
    </row>
    <row r="29" spans="1:14" ht="29.25" customHeight="1">
      <c r="A29" s="184">
        <v>208</v>
      </c>
      <c r="B29" s="184">
        <v>5</v>
      </c>
      <c r="C29" s="184">
        <v>5</v>
      </c>
      <c r="D29" s="185" t="s">
        <v>140</v>
      </c>
      <c r="E29" s="184" t="s">
        <v>123</v>
      </c>
      <c r="F29" s="158">
        <v>817.3</v>
      </c>
      <c r="G29" s="158">
        <v>0</v>
      </c>
      <c r="H29" s="158">
        <v>0</v>
      </c>
      <c r="I29" s="158">
        <v>0</v>
      </c>
      <c r="J29" s="158">
        <v>0</v>
      </c>
      <c r="K29" s="158">
        <v>0</v>
      </c>
      <c r="L29" s="158">
        <v>817.3</v>
      </c>
      <c r="M29" s="158">
        <v>817.3</v>
      </c>
      <c r="N29" s="158">
        <v>0</v>
      </c>
    </row>
    <row r="30" spans="1:14" ht="29.25" customHeight="1">
      <c r="A30" s="184">
        <v>208</v>
      </c>
      <c r="B30" s="184">
        <v>11</v>
      </c>
      <c r="C30" s="184">
        <v>99</v>
      </c>
      <c r="D30" s="185" t="s">
        <v>140</v>
      </c>
      <c r="E30" s="184" t="s">
        <v>117</v>
      </c>
      <c r="F30" s="158">
        <v>49.4</v>
      </c>
      <c r="G30" s="158">
        <v>0</v>
      </c>
      <c r="H30" s="158">
        <v>0</v>
      </c>
      <c r="I30" s="158">
        <v>0</v>
      </c>
      <c r="J30" s="158">
        <v>0</v>
      </c>
      <c r="K30" s="158">
        <v>0</v>
      </c>
      <c r="L30" s="158">
        <v>49.4</v>
      </c>
      <c r="M30" s="158">
        <v>49.4</v>
      </c>
      <c r="N30" s="158">
        <v>0</v>
      </c>
    </row>
    <row r="31" spans="1:14" ht="29.25" customHeight="1">
      <c r="A31" s="184">
        <v>210</v>
      </c>
      <c r="B31" s="184">
        <v>11</v>
      </c>
      <c r="C31" s="184">
        <v>2</v>
      </c>
      <c r="D31" s="185" t="s">
        <v>140</v>
      </c>
      <c r="E31" s="184" t="s">
        <v>133</v>
      </c>
      <c r="F31" s="158">
        <v>335.3</v>
      </c>
      <c r="G31" s="158">
        <v>0</v>
      </c>
      <c r="H31" s="158">
        <v>0</v>
      </c>
      <c r="I31" s="158">
        <v>0</v>
      </c>
      <c r="J31" s="158">
        <v>0</v>
      </c>
      <c r="K31" s="158">
        <v>0</v>
      </c>
      <c r="L31" s="158">
        <v>335.3</v>
      </c>
      <c r="M31" s="158">
        <v>335.3</v>
      </c>
      <c r="N31" s="158">
        <v>0</v>
      </c>
    </row>
    <row r="32" spans="1:14" ht="29.25" customHeight="1">
      <c r="A32" s="184">
        <v>214</v>
      </c>
      <c r="B32" s="184">
        <v>1</v>
      </c>
      <c r="C32" s="184">
        <v>1</v>
      </c>
      <c r="D32" s="185" t="s">
        <v>140</v>
      </c>
      <c r="E32" s="184" t="s">
        <v>131</v>
      </c>
      <c r="F32" s="158">
        <v>4086.52</v>
      </c>
      <c r="G32" s="158">
        <v>0</v>
      </c>
      <c r="H32" s="158">
        <v>0</v>
      </c>
      <c r="I32" s="158">
        <v>0</v>
      </c>
      <c r="J32" s="158">
        <v>0</v>
      </c>
      <c r="K32" s="158">
        <v>0</v>
      </c>
      <c r="L32" s="158">
        <v>4086.52</v>
      </c>
      <c r="M32" s="158">
        <v>4086.52</v>
      </c>
      <c r="N32" s="158">
        <v>0</v>
      </c>
    </row>
    <row r="33" spans="1:14" ht="29.25" customHeight="1">
      <c r="A33" s="184">
        <v>221</v>
      </c>
      <c r="B33" s="184">
        <v>2</v>
      </c>
      <c r="C33" s="184">
        <v>1</v>
      </c>
      <c r="D33" s="185" t="s">
        <v>140</v>
      </c>
      <c r="E33" s="184" t="s">
        <v>126</v>
      </c>
      <c r="F33" s="158">
        <v>490.38</v>
      </c>
      <c r="G33" s="158">
        <v>0</v>
      </c>
      <c r="H33" s="158">
        <v>0</v>
      </c>
      <c r="I33" s="158">
        <v>0</v>
      </c>
      <c r="J33" s="158">
        <v>0</v>
      </c>
      <c r="K33" s="158">
        <v>0</v>
      </c>
      <c r="L33" s="158">
        <v>490.38</v>
      </c>
      <c r="M33" s="158">
        <v>490.38</v>
      </c>
      <c r="N33" s="158">
        <v>0</v>
      </c>
    </row>
    <row r="34" spans="1:14" ht="29.25" customHeight="1">
      <c r="A34" s="184"/>
      <c r="B34" s="184"/>
      <c r="C34" s="184"/>
      <c r="D34" s="185" t="s">
        <v>100</v>
      </c>
      <c r="E34" s="184" t="s">
        <v>101</v>
      </c>
      <c r="F34" s="158">
        <v>174.37</v>
      </c>
      <c r="G34" s="158">
        <v>0</v>
      </c>
      <c r="H34" s="158">
        <v>0</v>
      </c>
      <c r="I34" s="158">
        <v>0</v>
      </c>
      <c r="J34" s="158">
        <v>0</v>
      </c>
      <c r="K34" s="158">
        <v>0</v>
      </c>
      <c r="L34" s="158">
        <v>174.37</v>
      </c>
      <c r="M34" s="158">
        <v>174.37</v>
      </c>
      <c r="N34" s="158">
        <v>0</v>
      </c>
    </row>
    <row r="35" spans="1:14" ht="29.25" customHeight="1">
      <c r="A35" s="184">
        <v>208</v>
      </c>
      <c r="B35" s="184">
        <v>5</v>
      </c>
      <c r="C35" s="184">
        <v>5</v>
      </c>
      <c r="D35" s="185" t="s">
        <v>141</v>
      </c>
      <c r="E35" s="184" t="s">
        <v>123</v>
      </c>
      <c r="F35" s="158">
        <v>24.65</v>
      </c>
      <c r="G35" s="158">
        <v>0</v>
      </c>
      <c r="H35" s="158">
        <v>0</v>
      </c>
      <c r="I35" s="158">
        <v>0</v>
      </c>
      <c r="J35" s="158">
        <v>0</v>
      </c>
      <c r="K35" s="158">
        <v>0</v>
      </c>
      <c r="L35" s="158">
        <v>24.65</v>
      </c>
      <c r="M35" s="158">
        <v>24.65</v>
      </c>
      <c r="N35" s="158">
        <v>0</v>
      </c>
    </row>
    <row r="36" spans="1:14" ht="29.25" customHeight="1">
      <c r="A36" s="184">
        <v>208</v>
      </c>
      <c r="B36" s="184">
        <v>11</v>
      </c>
      <c r="C36" s="184">
        <v>99</v>
      </c>
      <c r="D36" s="185" t="s">
        <v>141</v>
      </c>
      <c r="E36" s="184" t="s">
        <v>117</v>
      </c>
      <c r="F36" s="158">
        <v>1.54</v>
      </c>
      <c r="G36" s="158">
        <v>0</v>
      </c>
      <c r="H36" s="158">
        <v>0</v>
      </c>
      <c r="I36" s="158">
        <v>0</v>
      </c>
      <c r="J36" s="158">
        <v>0</v>
      </c>
      <c r="K36" s="158">
        <v>0</v>
      </c>
      <c r="L36" s="158">
        <v>1.54</v>
      </c>
      <c r="M36" s="158">
        <v>1.54</v>
      </c>
      <c r="N36" s="158">
        <v>0</v>
      </c>
    </row>
    <row r="37" spans="1:14" ht="29.25" customHeight="1">
      <c r="A37" s="184">
        <v>210</v>
      </c>
      <c r="B37" s="184">
        <v>11</v>
      </c>
      <c r="C37" s="184">
        <v>2</v>
      </c>
      <c r="D37" s="185" t="s">
        <v>141</v>
      </c>
      <c r="E37" s="184" t="s">
        <v>133</v>
      </c>
      <c r="F37" s="158">
        <v>10.119999999999999</v>
      </c>
      <c r="G37" s="158">
        <v>0</v>
      </c>
      <c r="H37" s="158">
        <v>0</v>
      </c>
      <c r="I37" s="158">
        <v>0</v>
      </c>
      <c r="J37" s="158">
        <v>0</v>
      </c>
      <c r="K37" s="158">
        <v>0</v>
      </c>
      <c r="L37" s="158">
        <v>10.119999999999999</v>
      </c>
      <c r="M37" s="158">
        <v>10.119999999999999</v>
      </c>
      <c r="N37" s="158">
        <v>0</v>
      </c>
    </row>
    <row r="38" spans="1:14" ht="29.25" customHeight="1">
      <c r="A38" s="184">
        <v>214</v>
      </c>
      <c r="B38" s="184">
        <v>2</v>
      </c>
      <c r="C38" s="184">
        <v>1</v>
      </c>
      <c r="D38" s="185" t="s">
        <v>141</v>
      </c>
      <c r="E38" s="184" t="s">
        <v>142</v>
      </c>
      <c r="F38" s="158">
        <v>123.27</v>
      </c>
      <c r="G38" s="158">
        <v>0</v>
      </c>
      <c r="H38" s="158">
        <v>0</v>
      </c>
      <c r="I38" s="158">
        <v>0</v>
      </c>
      <c r="J38" s="158">
        <v>0</v>
      </c>
      <c r="K38" s="158">
        <v>0</v>
      </c>
      <c r="L38" s="158">
        <v>123.27</v>
      </c>
      <c r="M38" s="158">
        <v>123.27</v>
      </c>
      <c r="N38" s="158">
        <v>0</v>
      </c>
    </row>
    <row r="39" spans="1:14" ht="29.25" customHeight="1">
      <c r="A39" s="184">
        <v>221</v>
      </c>
      <c r="B39" s="184">
        <v>2</v>
      </c>
      <c r="C39" s="184">
        <v>1</v>
      </c>
      <c r="D39" s="185" t="s">
        <v>141</v>
      </c>
      <c r="E39" s="184" t="s">
        <v>126</v>
      </c>
      <c r="F39" s="158">
        <v>14.79</v>
      </c>
      <c r="G39" s="158">
        <v>0</v>
      </c>
      <c r="H39" s="158">
        <v>0</v>
      </c>
      <c r="I39" s="158">
        <v>0</v>
      </c>
      <c r="J39" s="158">
        <v>0</v>
      </c>
      <c r="K39" s="158">
        <v>0</v>
      </c>
      <c r="L39" s="158">
        <v>14.79</v>
      </c>
      <c r="M39" s="158">
        <v>14.79</v>
      </c>
      <c r="N39" s="158">
        <v>0</v>
      </c>
    </row>
    <row r="40" spans="1:14" ht="29.25" customHeight="1">
      <c r="A40" s="184"/>
      <c r="B40" s="184"/>
      <c r="C40" s="184"/>
      <c r="D40" s="185" t="s">
        <v>102</v>
      </c>
      <c r="E40" s="184" t="s">
        <v>604</v>
      </c>
      <c r="F40" s="158">
        <v>277.56</v>
      </c>
      <c r="G40" s="158">
        <v>0</v>
      </c>
      <c r="H40" s="158">
        <v>0</v>
      </c>
      <c r="I40" s="158">
        <v>0</v>
      </c>
      <c r="J40" s="158">
        <v>0</v>
      </c>
      <c r="K40" s="158">
        <v>0</v>
      </c>
      <c r="L40" s="158">
        <v>277.56</v>
      </c>
      <c r="M40" s="158">
        <v>277.56</v>
      </c>
      <c r="N40" s="158">
        <v>0</v>
      </c>
    </row>
    <row r="41" spans="1:14" ht="29.25" customHeight="1">
      <c r="A41" s="184">
        <v>208</v>
      </c>
      <c r="B41" s="184">
        <v>5</v>
      </c>
      <c r="C41" s="184">
        <v>5</v>
      </c>
      <c r="D41" s="185" t="s">
        <v>147</v>
      </c>
      <c r="E41" s="184" t="s">
        <v>123</v>
      </c>
      <c r="F41" s="158">
        <v>39.26</v>
      </c>
      <c r="G41" s="158">
        <v>0</v>
      </c>
      <c r="H41" s="158">
        <v>0</v>
      </c>
      <c r="I41" s="158">
        <v>0</v>
      </c>
      <c r="J41" s="158">
        <v>0</v>
      </c>
      <c r="K41" s="158">
        <v>0</v>
      </c>
      <c r="L41" s="158">
        <v>39.26</v>
      </c>
      <c r="M41" s="158">
        <v>39.26</v>
      </c>
      <c r="N41" s="158">
        <v>0</v>
      </c>
    </row>
    <row r="42" spans="1:14" ht="29.25" customHeight="1">
      <c r="A42" s="184">
        <v>208</v>
      </c>
      <c r="B42" s="184">
        <v>11</v>
      </c>
      <c r="C42" s="184">
        <v>99</v>
      </c>
      <c r="D42" s="185" t="s">
        <v>147</v>
      </c>
      <c r="E42" s="184" t="s">
        <v>117</v>
      </c>
      <c r="F42" s="158">
        <v>2.2799999999999998</v>
      </c>
      <c r="G42" s="158">
        <v>0</v>
      </c>
      <c r="H42" s="158">
        <v>0</v>
      </c>
      <c r="I42" s="158">
        <v>0</v>
      </c>
      <c r="J42" s="158">
        <v>0</v>
      </c>
      <c r="K42" s="158">
        <v>0</v>
      </c>
      <c r="L42" s="158">
        <v>2.2799999999999998</v>
      </c>
      <c r="M42" s="158">
        <v>2.2799999999999998</v>
      </c>
      <c r="N42" s="158">
        <v>0</v>
      </c>
    </row>
    <row r="43" spans="1:14" ht="29.25" customHeight="1">
      <c r="A43" s="184">
        <v>210</v>
      </c>
      <c r="B43" s="184">
        <v>11</v>
      </c>
      <c r="C43" s="184">
        <v>2</v>
      </c>
      <c r="D43" s="185" t="s">
        <v>147</v>
      </c>
      <c r="E43" s="184" t="s">
        <v>133</v>
      </c>
      <c r="F43" s="158">
        <v>14.53</v>
      </c>
      <c r="G43" s="158">
        <v>0</v>
      </c>
      <c r="H43" s="158">
        <v>0</v>
      </c>
      <c r="I43" s="158">
        <v>0</v>
      </c>
      <c r="J43" s="158">
        <v>0</v>
      </c>
      <c r="K43" s="158">
        <v>0</v>
      </c>
      <c r="L43" s="158">
        <v>14.53</v>
      </c>
      <c r="M43" s="158">
        <v>14.53</v>
      </c>
      <c r="N43" s="158">
        <v>0</v>
      </c>
    </row>
    <row r="44" spans="1:14" ht="29.25" customHeight="1">
      <c r="A44" s="184">
        <v>214</v>
      </c>
      <c r="B44" s="184">
        <v>1</v>
      </c>
      <c r="C44" s="184">
        <v>12</v>
      </c>
      <c r="D44" s="185" t="s">
        <v>147</v>
      </c>
      <c r="E44" s="184" t="s">
        <v>150</v>
      </c>
      <c r="F44" s="158">
        <v>196.32</v>
      </c>
      <c r="G44" s="158">
        <v>0</v>
      </c>
      <c r="H44" s="158">
        <v>0</v>
      </c>
      <c r="I44" s="158">
        <v>0</v>
      </c>
      <c r="J44" s="158">
        <v>0</v>
      </c>
      <c r="K44" s="158">
        <v>0</v>
      </c>
      <c r="L44" s="158">
        <v>196.32</v>
      </c>
      <c r="M44" s="158">
        <v>196.32</v>
      </c>
      <c r="N44" s="158">
        <v>0</v>
      </c>
    </row>
    <row r="45" spans="1:14" ht="29.25" customHeight="1">
      <c r="A45" s="184">
        <v>214</v>
      </c>
      <c r="B45" s="184">
        <v>99</v>
      </c>
      <c r="C45" s="184">
        <v>99</v>
      </c>
      <c r="D45" s="185" t="s">
        <v>147</v>
      </c>
      <c r="E45" s="184" t="s">
        <v>148</v>
      </c>
      <c r="F45" s="158">
        <v>1.61</v>
      </c>
      <c r="G45" s="158">
        <v>0</v>
      </c>
      <c r="H45" s="158">
        <v>0</v>
      </c>
      <c r="I45" s="158">
        <v>0</v>
      </c>
      <c r="J45" s="158">
        <v>0</v>
      </c>
      <c r="K45" s="158">
        <v>0</v>
      </c>
      <c r="L45" s="158">
        <v>1.61</v>
      </c>
      <c r="M45" s="158">
        <v>1.61</v>
      </c>
      <c r="N45" s="158">
        <v>0</v>
      </c>
    </row>
    <row r="46" spans="1:14" ht="29.25" customHeight="1">
      <c r="A46" s="184">
        <v>221</v>
      </c>
      <c r="B46" s="184">
        <v>2</v>
      </c>
      <c r="C46" s="184">
        <v>1</v>
      </c>
      <c r="D46" s="185" t="s">
        <v>147</v>
      </c>
      <c r="E46" s="184" t="s">
        <v>126</v>
      </c>
      <c r="F46" s="158">
        <v>23.56</v>
      </c>
      <c r="G46" s="158">
        <v>0</v>
      </c>
      <c r="H46" s="158">
        <v>0</v>
      </c>
      <c r="I46" s="158">
        <v>0</v>
      </c>
      <c r="J46" s="158">
        <v>0</v>
      </c>
      <c r="K46" s="158">
        <v>0</v>
      </c>
      <c r="L46" s="158">
        <v>23.56</v>
      </c>
      <c r="M46" s="158">
        <v>23.56</v>
      </c>
      <c r="N46" s="158">
        <v>0</v>
      </c>
    </row>
    <row r="47" spans="1:14" ht="29.25" customHeight="1">
      <c r="A47" s="184"/>
      <c r="B47" s="184"/>
      <c r="C47" s="184"/>
      <c r="D47" s="185" t="s">
        <v>103</v>
      </c>
      <c r="E47" s="184" t="s">
        <v>104</v>
      </c>
      <c r="F47" s="158">
        <v>281.52</v>
      </c>
      <c r="G47" s="158">
        <v>0</v>
      </c>
      <c r="H47" s="158">
        <v>0</v>
      </c>
      <c r="I47" s="158">
        <v>0</v>
      </c>
      <c r="J47" s="158">
        <v>0</v>
      </c>
      <c r="K47" s="158">
        <v>0</v>
      </c>
      <c r="L47" s="158">
        <v>281.52</v>
      </c>
      <c r="M47" s="158">
        <v>281.52</v>
      </c>
      <c r="N47" s="158">
        <v>0</v>
      </c>
    </row>
    <row r="48" spans="1:14" ht="29.25" customHeight="1">
      <c r="A48" s="184">
        <v>208</v>
      </c>
      <c r="B48" s="184">
        <v>5</v>
      </c>
      <c r="C48" s="184">
        <v>5</v>
      </c>
      <c r="D48" s="185" t="s">
        <v>151</v>
      </c>
      <c r="E48" s="184" t="s">
        <v>123</v>
      </c>
      <c r="F48" s="158">
        <v>39.85</v>
      </c>
      <c r="G48" s="158">
        <v>0</v>
      </c>
      <c r="H48" s="158">
        <v>0</v>
      </c>
      <c r="I48" s="158">
        <v>0</v>
      </c>
      <c r="J48" s="158">
        <v>0</v>
      </c>
      <c r="K48" s="158">
        <v>0</v>
      </c>
      <c r="L48" s="158">
        <v>39.85</v>
      </c>
      <c r="M48" s="158">
        <v>39.85</v>
      </c>
      <c r="N48" s="158">
        <v>0</v>
      </c>
    </row>
    <row r="49" spans="1:14" ht="29.25" customHeight="1">
      <c r="A49" s="184">
        <v>208</v>
      </c>
      <c r="B49" s="184">
        <v>11</v>
      </c>
      <c r="C49" s="184">
        <v>99</v>
      </c>
      <c r="D49" s="185" t="s">
        <v>151</v>
      </c>
      <c r="E49" s="184" t="s">
        <v>117</v>
      </c>
      <c r="F49" s="158">
        <v>2.21</v>
      </c>
      <c r="G49" s="158">
        <v>0</v>
      </c>
      <c r="H49" s="158">
        <v>0</v>
      </c>
      <c r="I49" s="158">
        <v>0</v>
      </c>
      <c r="J49" s="158">
        <v>0</v>
      </c>
      <c r="K49" s="158">
        <v>0</v>
      </c>
      <c r="L49" s="158">
        <v>2.21</v>
      </c>
      <c r="M49" s="158">
        <v>2.21</v>
      </c>
      <c r="N49" s="158">
        <v>0</v>
      </c>
    </row>
    <row r="50" spans="1:14" ht="29.25" customHeight="1">
      <c r="A50" s="184">
        <v>210</v>
      </c>
      <c r="B50" s="184">
        <v>11</v>
      </c>
      <c r="C50" s="184">
        <v>2</v>
      </c>
      <c r="D50" s="185" t="s">
        <v>151</v>
      </c>
      <c r="E50" s="184" t="s">
        <v>133</v>
      </c>
      <c r="F50" s="158">
        <v>16.309999999999999</v>
      </c>
      <c r="G50" s="158">
        <v>0</v>
      </c>
      <c r="H50" s="158">
        <v>0</v>
      </c>
      <c r="I50" s="158">
        <v>0</v>
      </c>
      <c r="J50" s="158">
        <v>0</v>
      </c>
      <c r="K50" s="158">
        <v>0</v>
      </c>
      <c r="L50" s="158">
        <v>16.309999999999999</v>
      </c>
      <c r="M50" s="158">
        <v>16.309999999999999</v>
      </c>
      <c r="N50" s="158">
        <v>0</v>
      </c>
    </row>
    <row r="51" spans="1:14" ht="29.25" customHeight="1">
      <c r="A51" s="184">
        <v>214</v>
      </c>
      <c r="B51" s="184">
        <v>1</v>
      </c>
      <c r="C51" s="184">
        <v>1</v>
      </c>
      <c r="D51" s="185" t="s">
        <v>151</v>
      </c>
      <c r="E51" s="184" t="s">
        <v>131</v>
      </c>
      <c r="F51" s="158">
        <v>199.24</v>
      </c>
      <c r="G51" s="158">
        <v>0</v>
      </c>
      <c r="H51" s="158">
        <v>0</v>
      </c>
      <c r="I51" s="158">
        <v>0</v>
      </c>
      <c r="J51" s="158">
        <v>0</v>
      </c>
      <c r="K51" s="158">
        <v>0</v>
      </c>
      <c r="L51" s="158">
        <v>199.24</v>
      </c>
      <c r="M51" s="158">
        <v>199.24</v>
      </c>
      <c r="N51" s="158">
        <v>0</v>
      </c>
    </row>
    <row r="52" spans="1:14" ht="29.25" customHeight="1">
      <c r="A52" s="184">
        <v>221</v>
      </c>
      <c r="B52" s="184">
        <v>2</v>
      </c>
      <c r="C52" s="184">
        <v>1</v>
      </c>
      <c r="D52" s="185" t="s">
        <v>151</v>
      </c>
      <c r="E52" s="184" t="s">
        <v>126</v>
      </c>
      <c r="F52" s="158">
        <v>23.91</v>
      </c>
      <c r="G52" s="158">
        <v>0</v>
      </c>
      <c r="H52" s="158">
        <v>0</v>
      </c>
      <c r="I52" s="158">
        <v>0</v>
      </c>
      <c r="J52" s="158">
        <v>0</v>
      </c>
      <c r="K52" s="158">
        <v>0</v>
      </c>
      <c r="L52" s="158">
        <v>23.91</v>
      </c>
      <c r="M52" s="158">
        <v>23.91</v>
      </c>
      <c r="N52" s="158">
        <v>0</v>
      </c>
    </row>
    <row r="53" spans="1:14" ht="29.25" customHeight="1"/>
    <row r="54" spans="1:14" ht="29.25" customHeight="1"/>
    <row r="55" spans="1:14" ht="29.25" customHeight="1"/>
    <row r="56" spans="1:14" ht="29.25" customHeight="1"/>
    <row r="57" spans="1:14" ht="29.25" customHeight="1"/>
    <row r="58" spans="1:14" ht="29.25" customHeight="1"/>
    <row r="59" spans="1:14" ht="29.25" customHeight="1"/>
    <row r="60" spans="1:14" ht="29.25" customHeight="1"/>
    <row r="61" spans="1:14" ht="29.25" customHeight="1"/>
    <row r="62" spans="1:14" ht="29.25" customHeight="1"/>
  </sheetData>
  <sheetProtection formatCells="0" formatColumns="0" formatRows="0"/>
  <mergeCells count="19">
    <mergeCell ref="A2:N2"/>
    <mergeCell ref="M3:N3"/>
    <mergeCell ref="A4:C4"/>
    <mergeCell ref="G4:K4"/>
    <mergeCell ref="L4:N4"/>
    <mergeCell ref="E4:E6"/>
    <mergeCell ref="C5:C6"/>
    <mergeCell ref="L5:L6"/>
    <mergeCell ref="N5:N6"/>
    <mergeCell ref="K5:K6"/>
    <mergeCell ref="A5:A6"/>
    <mergeCell ref="D4:D6"/>
    <mergeCell ref="H5:H6"/>
    <mergeCell ref="B5:B6"/>
    <mergeCell ref="I5:I6"/>
    <mergeCell ref="M5:M6"/>
    <mergeCell ref="F4:F6"/>
    <mergeCell ref="G5:G6"/>
    <mergeCell ref="J5:J6"/>
  </mergeCells>
  <phoneticPr fontId="11" type="noConversion"/>
  <pageMargins left="0.75" right="0.75" top="1" bottom="1" header="0.5" footer="0.5"/>
  <pageSetup paperSize="9" scale="75" orientation="landscape" horizontalDpi="1200" verticalDpi="1200"/>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AA25"/>
  <sheetViews>
    <sheetView showGridLines="0" showZeros="0" workbookViewId="0">
      <selection activeCell="E16" sqref="E16"/>
    </sheetView>
  </sheetViews>
  <sheetFormatPr defaultRowHeight="23.1" customHeight="1"/>
  <cols>
    <col min="1" max="3" width="4" style="175" customWidth="1"/>
    <col min="4" max="4" width="9.625" style="175" customWidth="1"/>
    <col min="5" max="5" width="21.875" style="175" customWidth="1"/>
    <col min="6" max="6" width="8.625" style="175" customWidth="1"/>
    <col min="7" max="14" width="7.25" style="175" customWidth="1"/>
    <col min="15" max="16" width="7" style="175" customWidth="1"/>
    <col min="17" max="25" width="7.25" style="175" customWidth="1"/>
    <col min="26" max="26" width="6.875" style="175" customWidth="1"/>
    <col min="27" max="27" width="7.25" style="175" customWidth="1"/>
    <col min="28" max="16384" width="9" style="175"/>
  </cols>
  <sheetData>
    <row r="1" spans="1:27" ht="23.1" customHeight="1">
      <c r="A1"/>
      <c r="B1" s="176"/>
      <c r="C1" s="176"/>
      <c r="D1" s="176"/>
      <c r="E1" s="176"/>
      <c r="F1" s="176"/>
      <c r="G1" s="176"/>
      <c r="H1" s="176"/>
      <c r="I1" s="176"/>
      <c r="J1" s="176"/>
      <c r="K1" s="176"/>
      <c r="L1" s="176"/>
      <c r="M1" s="176"/>
      <c r="N1" s="176"/>
      <c r="O1" s="176"/>
      <c r="P1" s="176"/>
      <c r="Q1" s="176"/>
      <c r="R1" s="176"/>
      <c r="S1" s="176"/>
      <c r="T1"/>
      <c r="U1"/>
      <c r="V1"/>
      <c r="W1"/>
      <c r="X1"/>
      <c r="Y1" s="471" t="s">
        <v>317</v>
      </c>
      <c r="Z1" s="471"/>
      <c r="AA1" s="471"/>
    </row>
    <row r="2" spans="1:27" ht="23.1" customHeight="1">
      <c r="A2" s="472" t="s">
        <v>318</v>
      </c>
      <c r="B2" s="472"/>
      <c r="C2" s="472"/>
      <c r="D2" s="472"/>
      <c r="E2" s="472"/>
      <c r="F2" s="472"/>
      <c r="G2" s="472"/>
      <c r="H2" s="472"/>
      <c r="I2" s="472"/>
      <c r="J2" s="472"/>
      <c r="K2" s="472"/>
      <c r="L2" s="472"/>
      <c r="M2" s="472"/>
      <c r="N2" s="472"/>
      <c r="O2" s="472"/>
      <c r="P2" s="472"/>
      <c r="Q2" s="472"/>
      <c r="R2" s="472"/>
      <c r="S2" s="472"/>
      <c r="T2" s="472"/>
      <c r="U2" s="472"/>
      <c r="V2" s="472"/>
      <c r="W2" s="472"/>
      <c r="X2" s="472"/>
      <c r="Y2" s="472"/>
      <c r="Z2" s="472"/>
      <c r="AA2" s="472"/>
    </row>
    <row r="3" spans="1:27" ht="23.1" customHeight="1">
      <c r="A3" s="177"/>
      <c r="B3" s="177"/>
      <c r="C3" s="177"/>
      <c r="D3" s="178"/>
      <c r="E3" s="178"/>
      <c r="F3" s="178"/>
      <c r="G3" s="178"/>
      <c r="H3" s="178"/>
      <c r="I3" s="178"/>
      <c r="J3" s="178"/>
      <c r="K3" s="178"/>
      <c r="L3" s="178"/>
      <c r="M3" s="178"/>
      <c r="N3" s="178"/>
      <c r="O3" s="178"/>
      <c r="P3" s="178"/>
      <c r="Q3" s="178"/>
      <c r="R3" s="178"/>
      <c r="S3" s="178"/>
      <c r="T3"/>
      <c r="U3"/>
      <c r="V3"/>
      <c r="W3"/>
      <c r="X3"/>
      <c r="Y3" s="473" t="s">
        <v>77</v>
      </c>
      <c r="Z3" s="473"/>
      <c r="AA3" s="473"/>
    </row>
    <row r="4" spans="1:27" ht="23.1" customHeight="1">
      <c r="A4" s="474" t="s">
        <v>107</v>
      </c>
      <c r="B4" s="474"/>
      <c r="C4" s="474"/>
      <c r="D4" s="467" t="s">
        <v>78</v>
      </c>
      <c r="E4" s="467" t="s">
        <v>108</v>
      </c>
      <c r="F4" s="467" t="s">
        <v>214</v>
      </c>
      <c r="G4" s="467" t="s">
        <v>215</v>
      </c>
      <c r="H4" s="467" t="s">
        <v>216</v>
      </c>
      <c r="I4" s="467" t="s">
        <v>217</v>
      </c>
      <c r="J4" s="467" t="s">
        <v>218</v>
      </c>
      <c r="K4" s="467" t="s">
        <v>219</v>
      </c>
      <c r="L4" s="467" t="s">
        <v>220</v>
      </c>
      <c r="M4" s="467" t="s">
        <v>221</v>
      </c>
      <c r="N4" s="467" t="s">
        <v>222</v>
      </c>
      <c r="O4" s="467" t="s">
        <v>223</v>
      </c>
      <c r="P4" s="468" t="s">
        <v>224</v>
      </c>
      <c r="Q4" s="467" t="s">
        <v>225</v>
      </c>
      <c r="R4" s="467" t="s">
        <v>226</v>
      </c>
      <c r="S4" s="467" t="s">
        <v>227</v>
      </c>
      <c r="T4" s="467" t="s">
        <v>228</v>
      </c>
      <c r="U4" s="467" t="s">
        <v>229</v>
      </c>
      <c r="V4" s="467" t="s">
        <v>230</v>
      </c>
      <c r="W4" s="467" t="s">
        <v>231</v>
      </c>
      <c r="X4" s="467" t="s">
        <v>232</v>
      </c>
      <c r="Y4" s="467" t="s">
        <v>233</v>
      </c>
      <c r="Z4" s="467" t="s">
        <v>234</v>
      </c>
      <c r="AA4" s="467" t="s">
        <v>235</v>
      </c>
    </row>
    <row r="5" spans="1:27" ht="23.1" customHeight="1">
      <c r="A5" s="467" t="s">
        <v>110</v>
      </c>
      <c r="B5" s="467" t="s">
        <v>111</v>
      </c>
      <c r="C5" s="467" t="s">
        <v>112</v>
      </c>
      <c r="D5" s="467"/>
      <c r="E5" s="467"/>
      <c r="F5" s="467"/>
      <c r="G5" s="467"/>
      <c r="H5" s="467"/>
      <c r="I5" s="467"/>
      <c r="J5" s="467"/>
      <c r="K5" s="467"/>
      <c r="L5" s="467"/>
      <c r="M5" s="467"/>
      <c r="N5" s="467"/>
      <c r="O5" s="467"/>
      <c r="P5" s="469"/>
      <c r="Q5" s="467"/>
      <c r="R5" s="467"/>
      <c r="S5" s="467"/>
      <c r="T5" s="467"/>
      <c r="U5" s="467"/>
      <c r="V5" s="467"/>
      <c r="W5" s="467"/>
      <c r="X5" s="467"/>
      <c r="Y5" s="467"/>
      <c r="Z5" s="467"/>
      <c r="AA5" s="467"/>
    </row>
    <row r="6" spans="1:27" ht="23.1" customHeight="1">
      <c r="A6" s="467"/>
      <c r="B6" s="467"/>
      <c r="C6" s="467"/>
      <c r="D6" s="467"/>
      <c r="E6" s="467"/>
      <c r="F6" s="467"/>
      <c r="G6" s="467"/>
      <c r="H6" s="467"/>
      <c r="I6" s="467"/>
      <c r="J6" s="467"/>
      <c r="K6" s="467"/>
      <c r="L6" s="467"/>
      <c r="M6" s="467"/>
      <c r="N6" s="467"/>
      <c r="O6" s="467"/>
      <c r="P6" s="470"/>
      <c r="Q6" s="467"/>
      <c r="R6" s="467"/>
      <c r="S6" s="467"/>
      <c r="T6" s="467"/>
      <c r="U6" s="467"/>
      <c r="V6" s="467"/>
      <c r="W6" s="467"/>
      <c r="X6" s="467"/>
      <c r="Y6" s="467"/>
      <c r="Z6" s="467"/>
      <c r="AA6" s="467"/>
    </row>
    <row r="7" spans="1:27" ht="23.1" customHeight="1">
      <c r="A7" s="179" t="s">
        <v>92</v>
      </c>
      <c r="B7" s="179" t="s">
        <v>92</v>
      </c>
      <c r="C7" s="179" t="s">
        <v>92</v>
      </c>
      <c r="D7" s="179" t="s">
        <v>92</v>
      </c>
      <c r="E7" s="179" t="s">
        <v>92</v>
      </c>
      <c r="F7" s="179">
        <v>1</v>
      </c>
      <c r="G7" s="179">
        <v>2</v>
      </c>
      <c r="H7" s="179">
        <v>3</v>
      </c>
      <c r="I7" s="179">
        <v>4</v>
      </c>
      <c r="J7" s="179">
        <v>5</v>
      </c>
      <c r="K7" s="179">
        <v>6</v>
      </c>
      <c r="L7" s="179">
        <v>7</v>
      </c>
      <c r="M7" s="179">
        <v>8</v>
      </c>
      <c r="N7" s="179">
        <v>9</v>
      </c>
      <c r="O7" s="179">
        <v>10</v>
      </c>
      <c r="P7" s="179">
        <v>11</v>
      </c>
      <c r="Q7" s="179">
        <v>12</v>
      </c>
      <c r="R7" s="179">
        <v>13</v>
      </c>
      <c r="S7" s="179">
        <v>14</v>
      </c>
      <c r="T7" s="179">
        <v>15</v>
      </c>
      <c r="U7" s="179">
        <v>16</v>
      </c>
      <c r="V7" s="179">
        <v>17</v>
      </c>
      <c r="W7" s="179">
        <v>18</v>
      </c>
      <c r="X7" s="179">
        <v>19</v>
      </c>
      <c r="Y7" s="179">
        <v>20</v>
      </c>
      <c r="Z7" s="179">
        <v>21</v>
      </c>
      <c r="AA7" s="179">
        <v>22</v>
      </c>
    </row>
    <row r="8" spans="1:27" s="174" customFormat="1" ht="23.1" customHeight="1">
      <c r="A8" s="180"/>
      <c r="B8" s="180"/>
      <c r="C8" s="180"/>
      <c r="D8" s="181"/>
      <c r="E8" s="182" t="s">
        <v>80</v>
      </c>
      <c r="F8" s="183">
        <f>F9+F11+F13+F16+F18+F20+F23</f>
        <v>2678.1800000000007</v>
      </c>
      <c r="G8" s="183">
        <f t="shared" ref="G8:AA8" si="0">G9+G11+G13+G16+G18+G20+G23</f>
        <v>142.41</v>
      </c>
      <c r="H8" s="183">
        <f t="shared" si="0"/>
        <v>85.66</v>
      </c>
      <c r="I8" s="183">
        <f t="shared" si="0"/>
        <v>88.54</v>
      </c>
      <c r="J8" s="183">
        <f t="shared" si="0"/>
        <v>175.91</v>
      </c>
      <c r="K8" s="183">
        <f t="shared" si="0"/>
        <v>85.95</v>
      </c>
      <c r="L8" s="183">
        <f t="shared" si="0"/>
        <v>260.97999999999996</v>
      </c>
      <c r="M8" s="183">
        <f t="shared" si="0"/>
        <v>131.5</v>
      </c>
      <c r="N8" s="183">
        <f t="shared" si="0"/>
        <v>0</v>
      </c>
      <c r="O8" s="183">
        <f t="shared" si="0"/>
        <v>164</v>
      </c>
      <c r="P8" s="183">
        <f t="shared" si="0"/>
        <v>0.59</v>
      </c>
      <c r="Q8" s="183">
        <f t="shared" si="0"/>
        <v>27.9</v>
      </c>
      <c r="R8" s="183">
        <f t="shared" si="0"/>
        <v>138.74</v>
      </c>
      <c r="S8" s="183">
        <f t="shared" si="0"/>
        <v>140.5</v>
      </c>
      <c r="T8" s="183">
        <f t="shared" si="0"/>
        <v>220.29000000000002</v>
      </c>
      <c r="U8" s="183">
        <f t="shared" si="0"/>
        <v>225.18</v>
      </c>
      <c r="V8" s="183">
        <f t="shared" si="0"/>
        <v>291</v>
      </c>
      <c r="W8" s="183">
        <f t="shared" si="0"/>
        <v>115.46</v>
      </c>
      <c r="X8" s="183">
        <f t="shared" si="0"/>
        <v>70.67</v>
      </c>
      <c r="Y8" s="183">
        <f t="shared" si="0"/>
        <v>102.03999999999999</v>
      </c>
      <c r="Z8" s="183">
        <f t="shared" si="0"/>
        <v>107.3</v>
      </c>
      <c r="AA8" s="183">
        <f t="shared" si="0"/>
        <v>103.56</v>
      </c>
    </row>
    <row r="9" spans="1:27" ht="23.1" customHeight="1">
      <c r="A9" s="180"/>
      <c r="B9" s="180"/>
      <c r="C9" s="180"/>
      <c r="D9" s="181" t="s">
        <v>116</v>
      </c>
      <c r="E9" s="182" t="s">
        <v>238</v>
      </c>
      <c r="F9" s="183">
        <v>147.13</v>
      </c>
      <c r="G9" s="183">
        <v>4.8499999999999996</v>
      </c>
      <c r="H9" s="183">
        <v>4</v>
      </c>
      <c r="I9" s="183">
        <v>6</v>
      </c>
      <c r="J9" s="183">
        <v>10</v>
      </c>
      <c r="K9" s="183">
        <v>8</v>
      </c>
      <c r="L9" s="183">
        <v>10</v>
      </c>
      <c r="M9" s="183">
        <v>6</v>
      </c>
      <c r="N9" s="183">
        <v>0</v>
      </c>
      <c r="O9" s="183">
        <v>9</v>
      </c>
      <c r="P9" s="183">
        <v>0</v>
      </c>
      <c r="Q9" s="183">
        <v>8.9</v>
      </c>
      <c r="R9" s="183">
        <v>8</v>
      </c>
      <c r="S9" s="183">
        <v>10.85</v>
      </c>
      <c r="T9" s="183">
        <v>7.24</v>
      </c>
      <c r="U9" s="183">
        <v>6.8</v>
      </c>
      <c r="V9" s="183">
        <v>6</v>
      </c>
      <c r="W9" s="183">
        <v>26.5</v>
      </c>
      <c r="X9" s="183">
        <v>0</v>
      </c>
      <c r="Y9" s="183">
        <v>5.99</v>
      </c>
      <c r="Z9" s="183">
        <v>6.3</v>
      </c>
      <c r="AA9" s="183">
        <v>2.7</v>
      </c>
    </row>
    <row r="10" spans="1:27" ht="23.1" customHeight="1">
      <c r="A10" s="180" t="s">
        <v>129</v>
      </c>
      <c r="B10" s="180" t="s">
        <v>119</v>
      </c>
      <c r="C10" s="180" t="s">
        <v>119</v>
      </c>
      <c r="D10" s="181" t="s">
        <v>239</v>
      </c>
      <c r="E10" s="182" t="s">
        <v>240</v>
      </c>
      <c r="F10" s="183">
        <v>147.13</v>
      </c>
      <c r="G10" s="183">
        <v>4.8499999999999996</v>
      </c>
      <c r="H10" s="183">
        <v>4</v>
      </c>
      <c r="I10" s="183">
        <v>6</v>
      </c>
      <c r="J10" s="183">
        <v>10</v>
      </c>
      <c r="K10" s="183">
        <v>8</v>
      </c>
      <c r="L10" s="183">
        <v>10</v>
      </c>
      <c r="M10" s="183">
        <v>6</v>
      </c>
      <c r="N10" s="183">
        <v>0</v>
      </c>
      <c r="O10" s="183">
        <v>9</v>
      </c>
      <c r="P10" s="183">
        <v>0</v>
      </c>
      <c r="Q10" s="183">
        <v>8.9</v>
      </c>
      <c r="R10" s="183">
        <v>8</v>
      </c>
      <c r="S10" s="183">
        <v>10.85</v>
      </c>
      <c r="T10" s="183">
        <v>7.24</v>
      </c>
      <c r="U10" s="183">
        <v>6.8</v>
      </c>
      <c r="V10" s="183">
        <v>6</v>
      </c>
      <c r="W10" s="183">
        <v>26.5</v>
      </c>
      <c r="X10" s="183">
        <v>0</v>
      </c>
      <c r="Y10" s="183">
        <v>5.99</v>
      </c>
      <c r="Z10" s="183">
        <v>6.3</v>
      </c>
      <c r="AA10" s="183">
        <v>2.7</v>
      </c>
    </row>
    <row r="11" spans="1:27" ht="23.1" customHeight="1">
      <c r="A11" s="180"/>
      <c r="B11" s="180"/>
      <c r="C11" s="180"/>
      <c r="D11" s="181" t="s">
        <v>132</v>
      </c>
      <c r="E11" s="182" t="s">
        <v>241</v>
      </c>
      <c r="F11" s="183">
        <v>1415.83</v>
      </c>
      <c r="G11" s="183">
        <v>85.77</v>
      </c>
      <c r="H11" s="183">
        <v>40.520000000000003</v>
      </c>
      <c r="I11" s="183">
        <v>42.52</v>
      </c>
      <c r="J11" s="183">
        <v>50.27</v>
      </c>
      <c r="K11" s="183">
        <v>50.6</v>
      </c>
      <c r="L11" s="183">
        <v>148.22999999999999</v>
      </c>
      <c r="M11" s="183">
        <v>55.2</v>
      </c>
      <c r="N11" s="183">
        <v>0</v>
      </c>
      <c r="O11" s="183">
        <v>85.04</v>
      </c>
      <c r="P11" s="183">
        <v>0</v>
      </c>
      <c r="Q11" s="183">
        <v>0</v>
      </c>
      <c r="R11" s="183">
        <v>69.66</v>
      </c>
      <c r="S11" s="183">
        <v>64.2</v>
      </c>
      <c r="T11" s="183">
        <v>129.68</v>
      </c>
      <c r="U11" s="183">
        <v>141.26</v>
      </c>
      <c r="V11" s="183">
        <v>93</v>
      </c>
      <c r="W11" s="183">
        <v>88.96</v>
      </c>
      <c r="X11" s="183">
        <v>70.08</v>
      </c>
      <c r="Y11" s="183">
        <v>79.8</v>
      </c>
      <c r="Z11" s="183">
        <v>83.9</v>
      </c>
      <c r="AA11" s="183">
        <v>37.14</v>
      </c>
    </row>
    <row r="12" spans="1:27" ht="23.1" customHeight="1">
      <c r="A12" s="180" t="s">
        <v>129</v>
      </c>
      <c r="B12" s="180" t="s">
        <v>119</v>
      </c>
      <c r="C12" s="180" t="s">
        <v>119</v>
      </c>
      <c r="D12" s="181" t="s">
        <v>242</v>
      </c>
      <c r="E12" s="182" t="s">
        <v>240</v>
      </c>
      <c r="F12" s="183">
        <v>1415.83</v>
      </c>
      <c r="G12" s="183">
        <v>85.77</v>
      </c>
      <c r="H12" s="183">
        <v>40.520000000000003</v>
      </c>
      <c r="I12" s="183">
        <v>42.52</v>
      </c>
      <c r="J12" s="183">
        <v>50.27</v>
      </c>
      <c r="K12" s="183">
        <v>50.6</v>
      </c>
      <c r="L12" s="183">
        <v>148.22999999999999</v>
      </c>
      <c r="M12" s="183">
        <v>55.2</v>
      </c>
      <c r="N12" s="183">
        <v>0</v>
      </c>
      <c r="O12" s="183">
        <v>85.04</v>
      </c>
      <c r="P12" s="183">
        <v>0</v>
      </c>
      <c r="Q12" s="183">
        <v>0</v>
      </c>
      <c r="R12" s="183">
        <v>69.66</v>
      </c>
      <c r="S12" s="183">
        <v>64.2</v>
      </c>
      <c r="T12" s="183">
        <v>129.68</v>
      </c>
      <c r="U12" s="183">
        <v>141.26</v>
      </c>
      <c r="V12" s="183">
        <v>93</v>
      </c>
      <c r="W12" s="183">
        <v>88.96</v>
      </c>
      <c r="X12" s="183">
        <v>70.08</v>
      </c>
      <c r="Y12" s="183">
        <v>79.8</v>
      </c>
      <c r="Z12" s="183">
        <v>83.9</v>
      </c>
      <c r="AA12" s="183">
        <v>37.14</v>
      </c>
    </row>
    <row r="13" spans="1:27" ht="23.1" customHeight="1">
      <c r="A13" s="180"/>
      <c r="B13" s="180"/>
      <c r="C13" s="180"/>
      <c r="D13" s="181" t="s">
        <v>135</v>
      </c>
      <c r="E13" s="182" t="s">
        <v>243</v>
      </c>
      <c r="F13" s="183">
        <v>124.15</v>
      </c>
      <c r="G13" s="183">
        <v>12.51</v>
      </c>
      <c r="H13" s="183">
        <v>2.37</v>
      </c>
      <c r="I13" s="183">
        <v>9.6</v>
      </c>
      <c r="J13" s="183">
        <v>13</v>
      </c>
      <c r="K13" s="183">
        <v>3.6</v>
      </c>
      <c r="L13" s="183">
        <v>14.2</v>
      </c>
      <c r="M13" s="183">
        <v>3.7</v>
      </c>
      <c r="N13" s="183">
        <v>0</v>
      </c>
      <c r="O13" s="183">
        <v>14.9</v>
      </c>
      <c r="P13" s="183">
        <v>0</v>
      </c>
      <c r="Q13" s="183">
        <v>0</v>
      </c>
      <c r="R13" s="183">
        <v>3.16</v>
      </c>
      <c r="S13" s="183">
        <v>3</v>
      </c>
      <c r="T13" s="183">
        <v>10.24</v>
      </c>
      <c r="U13" s="183">
        <v>9.4600000000000009</v>
      </c>
      <c r="V13" s="183">
        <v>12</v>
      </c>
      <c r="W13" s="183">
        <v>0</v>
      </c>
      <c r="X13" s="183">
        <v>0</v>
      </c>
      <c r="Y13" s="183">
        <v>3.04</v>
      </c>
      <c r="Z13" s="183">
        <v>3.2</v>
      </c>
      <c r="AA13" s="183">
        <v>6.17</v>
      </c>
    </row>
    <row r="14" spans="1:27" ht="23.1" customHeight="1">
      <c r="A14" s="180" t="s">
        <v>138</v>
      </c>
      <c r="B14" s="180" t="s">
        <v>119</v>
      </c>
      <c r="C14" s="180" t="s">
        <v>119</v>
      </c>
      <c r="D14" s="181" t="s">
        <v>244</v>
      </c>
      <c r="E14" s="182" t="s">
        <v>245</v>
      </c>
      <c r="F14" s="183">
        <v>30.64</v>
      </c>
      <c r="G14" s="183">
        <v>0</v>
      </c>
      <c r="H14" s="183">
        <v>0</v>
      </c>
      <c r="I14" s="183">
        <v>0</v>
      </c>
      <c r="J14" s="183">
        <v>0</v>
      </c>
      <c r="K14" s="183">
        <v>0</v>
      </c>
      <c r="L14" s="183">
        <v>0</v>
      </c>
      <c r="M14" s="183">
        <v>0</v>
      </c>
      <c r="N14" s="183">
        <v>0</v>
      </c>
      <c r="O14" s="183">
        <v>0</v>
      </c>
      <c r="P14" s="183">
        <v>0</v>
      </c>
      <c r="Q14" s="183">
        <v>0</v>
      </c>
      <c r="R14" s="183">
        <v>0</v>
      </c>
      <c r="S14" s="183">
        <v>0</v>
      </c>
      <c r="T14" s="183">
        <v>6.14</v>
      </c>
      <c r="U14" s="183">
        <v>9.4600000000000009</v>
      </c>
      <c r="V14" s="183">
        <v>12</v>
      </c>
      <c r="W14" s="183">
        <v>0</v>
      </c>
      <c r="X14" s="183">
        <v>0</v>
      </c>
      <c r="Y14" s="183">
        <v>3.04</v>
      </c>
      <c r="Z14" s="183">
        <v>0</v>
      </c>
      <c r="AA14" s="183">
        <v>0</v>
      </c>
    </row>
    <row r="15" spans="1:27" ht="23.1" customHeight="1">
      <c r="A15" s="180" t="s">
        <v>129</v>
      </c>
      <c r="B15" s="180" t="s">
        <v>119</v>
      </c>
      <c r="C15" s="180" t="s">
        <v>119</v>
      </c>
      <c r="D15" s="181" t="s">
        <v>244</v>
      </c>
      <c r="E15" s="182" t="s">
        <v>240</v>
      </c>
      <c r="F15" s="183">
        <v>93.51</v>
      </c>
      <c r="G15" s="183">
        <v>12.51</v>
      </c>
      <c r="H15" s="183">
        <v>2.37</v>
      </c>
      <c r="I15" s="183">
        <v>9.6</v>
      </c>
      <c r="J15" s="183">
        <v>13</v>
      </c>
      <c r="K15" s="183">
        <v>3.6</v>
      </c>
      <c r="L15" s="183">
        <v>14.2</v>
      </c>
      <c r="M15" s="183">
        <v>3.7</v>
      </c>
      <c r="N15" s="183">
        <v>0</v>
      </c>
      <c r="O15" s="183">
        <v>14.9</v>
      </c>
      <c r="P15" s="183">
        <v>0</v>
      </c>
      <c r="Q15" s="183">
        <v>0</v>
      </c>
      <c r="R15" s="183">
        <v>3.16</v>
      </c>
      <c r="S15" s="183">
        <v>3</v>
      </c>
      <c r="T15" s="183">
        <v>4.0999999999999996</v>
      </c>
      <c r="U15" s="183">
        <v>0</v>
      </c>
      <c r="V15" s="183">
        <v>0</v>
      </c>
      <c r="W15" s="183">
        <v>0</v>
      </c>
      <c r="X15" s="183">
        <v>0</v>
      </c>
      <c r="Y15" s="183">
        <v>0</v>
      </c>
      <c r="Z15" s="183">
        <v>3.2</v>
      </c>
      <c r="AA15" s="183">
        <v>6.17</v>
      </c>
    </row>
    <row r="16" spans="1:27" ht="23.1" customHeight="1">
      <c r="A16" s="180"/>
      <c r="B16" s="180"/>
      <c r="C16" s="180"/>
      <c r="D16" s="181" t="s">
        <v>140</v>
      </c>
      <c r="E16" s="353" t="s">
        <v>610</v>
      </c>
      <c r="F16" s="183">
        <v>880.28</v>
      </c>
      <c r="G16" s="183">
        <v>35.200000000000003</v>
      </c>
      <c r="H16" s="183">
        <v>35</v>
      </c>
      <c r="I16" s="183">
        <v>26</v>
      </c>
      <c r="J16" s="183">
        <v>96</v>
      </c>
      <c r="K16" s="183">
        <v>19.2</v>
      </c>
      <c r="L16" s="183">
        <v>82</v>
      </c>
      <c r="M16" s="183">
        <v>58</v>
      </c>
      <c r="N16" s="183">
        <v>0</v>
      </c>
      <c r="O16" s="183">
        <v>50</v>
      </c>
      <c r="P16" s="183">
        <v>0</v>
      </c>
      <c r="Q16" s="183">
        <v>19</v>
      </c>
      <c r="R16" s="183">
        <v>55</v>
      </c>
      <c r="S16" s="183">
        <v>48</v>
      </c>
      <c r="T16" s="183">
        <v>64.87</v>
      </c>
      <c r="U16" s="183">
        <v>60</v>
      </c>
      <c r="V16" s="183">
        <v>159</v>
      </c>
      <c r="W16" s="183">
        <v>0</v>
      </c>
      <c r="X16" s="183">
        <v>0</v>
      </c>
      <c r="Y16" s="183">
        <v>11.21</v>
      </c>
      <c r="Z16" s="183">
        <v>11.8</v>
      </c>
      <c r="AA16" s="183">
        <v>50</v>
      </c>
    </row>
    <row r="17" spans="1:27" ht="23.1" customHeight="1">
      <c r="A17" s="180" t="s">
        <v>129</v>
      </c>
      <c r="B17" s="180" t="s">
        <v>119</v>
      </c>
      <c r="C17" s="180" t="s">
        <v>119</v>
      </c>
      <c r="D17" s="181" t="s">
        <v>246</v>
      </c>
      <c r="E17" s="182" t="s">
        <v>240</v>
      </c>
      <c r="F17" s="183">
        <v>880.28</v>
      </c>
      <c r="G17" s="183">
        <v>35.200000000000003</v>
      </c>
      <c r="H17" s="183">
        <v>35</v>
      </c>
      <c r="I17" s="183">
        <v>26</v>
      </c>
      <c r="J17" s="183">
        <v>96</v>
      </c>
      <c r="K17" s="183">
        <v>19.2</v>
      </c>
      <c r="L17" s="183">
        <v>82</v>
      </c>
      <c r="M17" s="183">
        <v>58</v>
      </c>
      <c r="N17" s="183">
        <v>0</v>
      </c>
      <c r="O17" s="183">
        <v>50</v>
      </c>
      <c r="P17" s="183">
        <v>0</v>
      </c>
      <c r="Q17" s="183">
        <v>19</v>
      </c>
      <c r="R17" s="183">
        <v>55</v>
      </c>
      <c r="S17" s="183">
        <v>48</v>
      </c>
      <c r="T17" s="183">
        <v>64.87</v>
      </c>
      <c r="U17" s="183">
        <v>60</v>
      </c>
      <c r="V17" s="183">
        <v>159</v>
      </c>
      <c r="W17" s="183">
        <v>0</v>
      </c>
      <c r="X17" s="183">
        <v>0</v>
      </c>
      <c r="Y17" s="183">
        <v>11.21</v>
      </c>
      <c r="Z17" s="183">
        <v>11.8</v>
      </c>
      <c r="AA17" s="183">
        <v>50</v>
      </c>
    </row>
    <row r="18" spans="1:27" ht="23.1" customHeight="1">
      <c r="A18" s="180"/>
      <c r="B18" s="180"/>
      <c r="C18" s="180"/>
      <c r="D18" s="181" t="s">
        <v>141</v>
      </c>
      <c r="E18" s="182" t="s">
        <v>247</v>
      </c>
      <c r="F18" s="183">
        <v>26.28</v>
      </c>
      <c r="G18" s="183">
        <v>2.1800000000000002</v>
      </c>
      <c r="H18" s="183">
        <v>0.3</v>
      </c>
      <c r="I18" s="183">
        <v>0.16</v>
      </c>
      <c r="J18" s="183">
        <v>1</v>
      </c>
      <c r="K18" s="183">
        <v>1</v>
      </c>
      <c r="L18" s="183">
        <v>1</v>
      </c>
      <c r="M18" s="183">
        <v>2</v>
      </c>
      <c r="N18" s="183">
        <v>0</v>
      </c>
      <c r="O18" s="183">
        <v>0.4</v>
      </c>
      <c r="P18" s="183">
        <v>0.59</v>
      </c>
      <c r="Q18" s="183">
        <v>0</v>
      </c>
      <c r="R18" s="183">
        <v>0.4</v>
      </c>
      <c r="S18" s="183">
        <v>1</v>
      </c>
      <c r="T18" s="183">
        <v>1.95</v>
      </c>
      <c r="U18" s="183">
        <v>1.78</v>
      </c>
      <c r="V18" s="183">
        <v>3</v>
      </c>
      <c r="W18" s="183">
        <v>0</v>
      </c>
      <c r="X18" s="183">
        <v>0.59</v>
      </c>
      <c r="Y18" s="183">
        <v>1.1399999999999999</v>
      </c>
      <c r="Z18" s="183">
        <v>1.2</v>
      </c>
      <c r="AA18" s="183">
        <v>6.59</v>
      </c>
    </row>
    <row r="19" spans="1:27" ht="23.1" customHeight="1">
      <c r="A19" s="180" t="s">
        <v>129</v>
      </c>
      <c r="B19" s="180" t="s">
        <v>125</v>
      </c>
      <c r="C19" s="180" t="s">
        <v>119</v>
      </c>
      <c r="D19" s="181" t="s">
        <v>248</v>
      </c>
      <c r="E19" s="182" t="s">
        <v>249</v>
      </c>
      <c r="F19" s="183">
        <v>26.28</v>
      </c>
      <c r="G19" s="183">
        <v>2.1800000000000002</v>
      </c>
      <c r="H19" s="183">
        <v>0.3</v>
      </c>
      <c r="I19" s="183">
        <v>0.16</v>
      </c>
      <c r="J19" s="183">
        <v>1</v>
      </c>
      <c r="K19" s="183">
        <v>1</v>
      </c>
      <c r="L19" s="183">
        <v>1</v>
      </c>
      <c r="M19" s="183">
        <v>2</v>
      </c>
      <c r="N19" s="183">
        <v>0</v>
      </c>
      <c r="O19" s="183">
        <v>0.4</v>
      </c>
      <c r="P19" s="183">
        <v>0.59</v>
      </c>
      <c r="Q19" s="183">
        <v>0</v>
      </c>
      <c r="R19" s="183">
        <v>0.4</v>
      </c>
      <c r="S19" s="183">
        <v>1</v>
      </c>
      <c r="T19" s="183">
        <v>1.95</v>
      </c>
      <c r="U19" s="183">
        <v>1.78</v>
      </c>
      <c r="V19" s="183">
        <v>3</v>
      </c>
      <c r="W19" s="183">
        <v>0</v>
      </c>
      <c r="X19" s="183">
        <v>0.59</v>
      </c>
      <c r="Y19" s="183">
        <v>1.1399999999999999</v>
      </c>
      <c r="Z19" s="183">
        <v>1.2</v>
      </c>
      <c r="AA19" s="183">
        <v>6.59</v>
      </c>
    </row>
    <row r="20" spans="1:27" ht="23.1" customHeight="1">
      <c r="A20" s="180"/>
      <c r="B20" s="180"/>
      <c r="C20" s="180"/>
      <c r="D20" s="181" t="s">
        <v>147</v>
      </c>
      <c r="E20" s="182" t="s">
        <v>608</v>
      </c>
      <c r="F20" s="183">
        <v>37.049999999999997</v>
      </c>
      <c r="G20" s="183">
        <v>0.11</v>
      </c>
      <c r="H20" s="183">
        <v>0.47</v>
      </c>
      <c r="I20" s="183">
        <v>2.2599999999999998</v>
      </c>
      <c r="J20" s="183">
        <v>3.64</v>
      </c>
      <c r="K20" s="183">
        <v>1.55</v>
      </c>
      <c r="L20" s="183">
        <v>1.55</v>
      </c>
      <c r="M20" s="183">
        <v>3.1</v>
      </c>
      <c r="N20" s="183">
        <v>0</v>
      </c>
      <c r="O20" s="183">
        <v>1.66</v>
      </c>
      <c r="P20" s="183">
        <v>0</v>
      </c>
      <c r="Q20" s="183">
        <v>0</v>
      </c>
      <c r="R20" s="183">
        <v>0.62</v>
      </c>
      <c r="S20" s="183">
        <v>10.45</v>
      </c>
      <c r="T20" s="183">
        <v>3.15</v>
      </c>
      <c r="U20" s="183">
        <v>2.97</v>
      </c>
      <c r="V20" s="183">
        <v>3</v>
      </c>
      <c r="W20" s="183">
        <v>0</v>
      </c>
      <c r="X20" s="183">
        <v>0</v>
      </c>
      <c r="Y20" s="183">
        <v>0.76</v>
      </c>
      <c r="Z20" s="183">
        <v>0.8</v>
      </c>
      <c r="AA20" s="183">
        <v>0.96</v>
      </c>
    </row>
    <row r="21" spans="1:27" ht="23.1" customHeight="1">
      <c r="A21" s="180" t="s">
        <v>129</v>
      </c>
      <c r="B21" s="180" t="s">
        <v>119</v>
      </c>
      <c r="C21" s="180" t="s">
        <v>119</v>
      </c>
      <c r="D21" s="181" t="s">
        <v>250</v>
      </c>
      <c r="E21" s="182" t="s">
        <v>240</v>
      </c>
      <c r="F21" s="183">
        <v>35.79</v>
      </c>
      <c r="G21" s="183">
        <v>0.11</v>
      </c>
      <c r="H21" s="183">
        <v>0.47</v>
      </c>
      <c r="I21" s="183">
        <v>2.2599999999999998</v>
      </c>
      <c r="J21" s="183">
        <v>3.64</v>
      </c>
      <c r="K21" s="183">
        <v>1.55</v>
      </c>
      <c r="L21" s="183">
        <v>1.55</v>
      </c>
      <c r="M21" s="183">
        <v>3.1</v>
      </c>
      <c r="N21" s="183">
        <v>0</v>
      </c>
      <c r="O21" s="183">
        <v>1.66</v>
      </c>
      <c r="P21" s="183">
        <v>0</v>
      </c>
      <c r="Q21" s="183">
        <v>0</v>
      </c>
      <c r="R21" s="183">
        <v>0.62</v>
      </c>
      <c r="S21" s="183">
        <v>10.45</v>
      </c>
      <c r="T21" s="183">
        <v>1.89</v>
      </c>
      <c r="U21" s="183">
        <v>2.97</v>
      </c>
      <c r="V21" s="183">
        <v>3</v>
      </c>
      <c r="W21" s="183">
        <v>0</v>
      </c>
      <c r="X21" s="183">
        <v>0</v>
      </c>
      <c r="Y21" s="183">
        <v>0.76</v>
      </c>
      <c r="Z21" s="183">
        <v>0.8</v>
      </c>
      <c r="AA21" s="183">
        <v>0.96</v>
      </c>
    </row>
    <row r="22" spans="1:27" ht="23.1" customHeight="1">
      <c r="A22" s="180" t="s">
        <v>129</v>
      </c>
      <c r="B22" s="180" t="s">
        <v>115</v>
      </c>
      <c r="C22" s="180" t="s">
        <v>115</v>
      </c>
      <c r="D22" s="181" t="s">
        <v>250</v>
      </c>
      <c r="E22" s="182" t="s">
        <v>251</v>
      </c>
      <c r="F22" s="183">
        <v>1.26</v>
      </c>
      <c r="G22" s="183">
        <v>0</v>
      </c>
      <c r="H22" s="183">
        <v>0</v>
      </c>
      <c r="I22" s="183">
        <v>0</v>
      </c>
      <c r="J22" s="183">
        <v>0</v>
      </c>
      <c r="K22" s="183">
        <v>0</v>
      </c>
      <c r="L22" s="183">
        <v>0</v>
      </c>
      <c r="M22" s="183">
        <v>0</v>
      </c>
      <c r="N22" s="183">
        <v>0</v>
      </c>
      <c r="O22" s="183">
        <v>0</v>
      </c>
      <c r="P22" s="183">
        <v>0</v>
      </c>
      <c r="Q22" s="183">
        <v>0</v>
      </c>
      <c r="R22" s="183">
        <v>0</v>
      </c>
      <c r="S22" s="183">
        <v>0</v>
      </c>
      <c r="T22" s="183">
        <v>1.26</v>
      </c>
      <c r="U22" s="183">
        <v>0</v>
      </c>
      <c r="V22" s="183">
        <v>0</v>
      </c>
      <c r="W22" s="183">
        <v>0</v>
      </c>
      <c r="X22" s="183">
        <v>0</v>
      </c>
      <c r="Y22" s="183">
        <v>0</v>
      </c>
      <c r="Z22" s="183">
        <v>0</v>
      </c>
      <c r="AA22" s="183">
        <v>0</v>
      </c>
    </row>
    <row r="23" spans="1:27" ht="23.1" customHeight="1">
      <c r="A23" s="180"/>
      <c r="B23" s="180"/>
      <c r="C23" s="180"/>
      <c r="D23" s="181" t="s">
        <v>151</v>
      </c>
      <c r="E23" s="182" t="s">
        <v>252</v>
      </c>
      <c r="F23" s="183">
        <v>47.46</v>
      </c>
      <c r="G23" s="183">
        <v>1.79</v>
      </c>
      <c r="H23" s="183">
        <v>3</v>
      </c>
      <c r="I23" s="183">
        <v>2</v>
      </c>
      <c r="J23" s="183">
        <v>2</v>
      </c>
      <c r="K23" s="183">
        <v>2</v>
      </c>
      <c r="L23" s="183">
        <v>4</v>
      </c>
      <c r="M23" s="183">
        <v>3.5</v>
      </c>
      <c r="N23" s="183">
        <v>0</v>
      </c>
      <c r="O23" s="183">
        <v>3</v>
      </c>
      <c r="P23" s="183">
        <v>0</v>
      </c>
      <c r="Q23" s="183">
        <v>0</v>
      </c>
      <c r="R23" s="183">
        <v>1.9</v>
      </c>
      <c r="S23" s="183">
        <v>3</v>
      </c>
      <c r="T23" s="183">
        <v>3.16</v>
      </c>
      <c r="U23" s="183">
        <v>2.91</v>
      </c>
      <c r="V23" s="183">
        <v>15</v>
      </c>
      <c r="W23" s="183">
        <v>0</v>
      </c>
      <c r="X23" s="183">
        <v>0</v>
      </c>
      <c r="Y23" s="183">
        <v>0.1</v>
      </c>
      <c r="Z23" s="183">
        <v>0.1</v>
      </c>
      <c r="AA23" s="183">
        <v>0</v>
      </c>
    </row>
    <row r="24" spans="1:27" ht="23.1" customHeight="1">
      <c r="A24" s="180" t="s">
        <v>129</v>
      </c>
      <c r="B24" s="180" t="s">
        <v>119</v>
      </c>
      <c r="C24" s="180" t="s">
        <v>119</v>
      </c>
      <c r="D24" s="181" t="s">
        <v>253</v>
      </c>
      <c r="E24" s="182" t="s">
        <v>240</v>
      </c>
      <c r="F24" s="183">
        <v>47.46</v>
      </c>
      <c r="G24" s="183">
        <v>1.79</v>
      </c>
      <c r="H24" s="183">
        <v>3</v>
      </c>
      <c r="I24" s="183">
        <v>2</v>
      </c>
      <c r="J24" s="183">
        <v>2</v>
      </c>
      <c r="K24" s="183">
        <v>2</v>
      </c>
      <c r="L24" s="183">
        <v>4</v>
      </c>
      <c r="M24" s="183">
        <v>3.5</v>
      </c>
      <c r="N24" s="183">
        <v>0</v>
      </c>
      <c r="O24" s="183">
        <v>3</v>
      </c>
      <c r="P24" s="183">
        <v>0</v>
      </c>
      <c r="Q24" s="183">
        <v>0</v>
      </c>
      <c r="R24" s="183">
        <v>1.9</v>
      </c>
      <c r="S24" s="183">
        <v>3</v>
      </c>
      <c r="T24" s="183">
        <v>3.16</v>
      </c>
      <c r="U24" s="183">
        <v>2.91</v>
      </c>
      <c r="V24" s="183">
        <v>15</v>
      </c>
      <c r="W24" s="183">
        <v>0</v>
      </c>
      <c r="X24" s="183">
        <v>0</v>
      </c>
      <c r="Y24" s="183">
        <v>0.1</v>
      </c>
      <c r="Z24" s="183">
        <v>0.1</v>
      </c>
      <c r="AA24" s="183">
        <v>0</v>
      </c>
    </row>
    <row r="25" spans="1:27" ht="23.1" customHeight="1">
      <c r="A25"/>
      <c r="B25"/>
      <c r="C25"/>
      <c r="D25"/>
      <c r="E25"/>
      <c r="F25"/>
      <c r="G25"/>
      <c r="H25"/>
      <c r="I25"/>
      <c r="J25"/>
      <c r="K25"/>
      <c r="L25"/>
      <c r="M25"/>
      <c r="N25"/>
      <c r="O25"/>
      <c r="P25"/>
      <c r="Q25"/>
      <c r="R25"/>
      <c r="S25"/>
      <c r="T25"/>
      <c r="U25"/>
      <c r="V25"/>
      <c r="W25"/>
      <c r="X25"/>
      <c r="Y25"/>
      <c r="Z25"/>
      <c r="AA25"/>
    </row>
  </sheetData>
  <sheetProtection formatCells="0" formatColumns="0" formatRows="0"/>
  <mergeCells count="31">
    <mergeCell ref="R4:R6"/>
    <mergeCell ref="U4:U6"/>
    <mergeCell ref="D4:D6"/>
    <mergeCell ref="S4:S6"/>
    <mergeCell ref="T4:T6"/>
    <mergeCell ref="Y1:AA1"/>
    <mergeCell ref="A2:AA2"/>
    <mergeCell ref="Y3:AA3"/>
    <mergeCell ref="A4:C4"/>
    <mergeCell ref="E4:E6"/>
    <mergeCell ref="F4:F6"/>
    <mergeCell ref="V4:V6"/>
    <mergeCell ref="Y4:Y6"/>
    <mergeCell ref="G4:G6"/>
    <mergeCell ref="A5:A6"/>
    <mergeCell ref="Z4:Z6"/>
    <mergeCell ref="W4:W6"/>
    <mergeCell ref="X4:X6"/>
    <mergeCell ref="B5:B6"/>
    <mergeCell ref="C5:C6"/>
    <mergeCell ref="K4:K6"/>
    <mergeCell ref="L4:L6"/>
    <mergeCell ref="AA4:AA6"/>
    <mergeCell ref="J4:J6"/>
    <mergeCell ref="H4:H6"/>
    <mergeCell ref="I4:I6"/>
    <mergeCell ref="P4:P6"/>
    <mergeCell ref="Q4:Q6"/>
    <mergeCell ref="M4:M6"/>
    <mergeCell ref="N4:N6"/>
    <mergeCell ref="O4:O6"/>
  </mergeCells>
  <phoneticPr fontId="11" type="noConversion"/>
  <printOptions horizontalCentered="1"/>
  <pageMargins left="0.55069444444444404" right="0.55069444444444404" top="0.78680555555555598" bottom="0.59027777777777801" header="0.35416666666666702" footer="0.51180555555555596"/>
  <pageSetup paperSize="9" scale="59" orientation="landscape"/>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dimension ref="A1:T24"/>
  <sheetViews>
    <sheetView showGridLines="0" showZeros="0" topLeftCell="A7" workbookViewId="0">
      <selection activeCell="E15" sqref="E15"/>
    </sheetView>
  </sheetViews>
  <sheetFormatPr defaultColWidth="9" defaultRowHeight="14.25"/>
  <cols>
    <col min="1" max="3" width="5.75" customWidth="1"/>
    <col min="5" max="5" width="17.5" customWidth="1"/>
    <col min="6" max="6" width="12.75" customWidth="1"/>
    <col min="7" max="7" width="10.625" customWidth="1"/>
    <col min="18" max="18" width="11.5" customWidth="1"/>
  </cols>
  <sheetData>
    <row r="1" spans="1:20" ht="14.25" customHeight="1">
      <c r="T1" t="s">
        <v>319</v>
      </c>
    </row>
    <row r="2" spans="1:20" ht="33.75" customHeight="1">
      <c r="A2" s="408" t="s">
        <v>320</v>
      </c>
      <c r="B2" s="408"/>
      <c r="C2" s="408"/>
      <c r="D2" s="408"/>
      <c r="E2" s="408"/>
      <c r="F2" s="408"/>
      <c r="G2" s="408"/>
      <c r="H2" s="408"/>
      <c r="I2" s="408"/>
      <c r="J2" s="408"/>
      <c r="K2" s="408"/>
      <c r="L2" s="408"/>
      <c r="M2" s="408"/>
      <c r="N2" s="408"/>
      <c r="O2" s="408"/>
      <c r="P2" s="408"/>
      <c r="Q2" s="408"/>
      <c r="R2" s="408"/>
      <c r="S2" s="408"/>
      <c r="T2" s="408"/>
    </row>
    <row r="3" spans="1:20" ht="14.25" customHeight="1">
      <c r="S3" s="450" t="s">
        <v>77</v>
      </c>
      <c r="T3" s="450"/>
    </row>
    <row r="4" spans="1:20" ht="22.5" customHeight="1">
      <c r="A4" s="441" t="s">
        <v>107</v>
      </c>
      <c r="B4" s="441"/>
      <c r="C4" s="441"/>
      <c r="D4" s="407" t="s">
        <v>257</v>
      </c>
      <c r="E4" s="407" t="s">
        <v>176</v>
      </c>
      <c r="F4" s="413" t="s">
        <v>214</v>
      </c>
      <c r="G4" s="407" t="s">
        <v>178</v>
      </c>
      <c r="H4" s="407"/>
      <c r="I4" s="407"/>
      <c r="J4" s="407"/>
      <c r="K4" s="407"/>
      <c r="L4" s="407"/>
      <c r="M4" s="407"/>
      <c r="N4" s="407"/>
      <c r="O4" s="407"/>
      <c r="P4" s="407"/>
      <c r="Q4" s="407"/>
      <c r="R4" s="407" t="s">
        <v>181</v>
      </c>
      <c r="S4" s="407"/>
      <c r="T4" s="407"/>
    </row>
    <row r="5" spans="1:20" ht="14.25" customHeight="1">
      <c r="A5" s="441"/>
      <c r="B5" s="441"/>
      <c r="C5" s="441"/>
      <c r="D5" s="407"/>
      <c r="E5" s="407"/>
      <c r="F5" s="415"/>
      <c r="G5" s="407" t="s">
        <v>89</v>
      </c>
      <c r="H5" s="407" t="s">
        <v>258</v>
      </c>
      <c r="I5" s="407" t="s">
        <v>225</v>
      </c>
      <c r="J5" s="407" t="s">
        <v>226</v>
      </c>
      <c r="K5" s="407" t="s">
        <v>259</v>
      </c>
      <c r="L5" s="407" t="s">
        <v>260</v>
      </c>
      <c r="M5" s="407" t="s">
        <v>227</v>
      </c>
      <c r="N5" s="407" t="s">
        <v>261</v>
      </c>
      <c r="O5" s="407" t="s">
        <v>230</v>
      </c>
      <c r="P5" s="407" t="s">
        <v>262</v>
      </c>
      <c r="Q5" s="407" t="s">
        <v>263</v>
      </c>
      <c r="R5" s="407" t="s">
        <v>89</v>
      </c>
      <c r="S5" s="407" t="s">
        <v>264</v>
      </c>
      <c r="T5" s="407" t="s">
        <v>211</v>
      </c>
    </row>
    <row r="6" spans="1:20" ht="42.75" customHeight="1">
      <c r="A6" s="50" t="s">
        <v>110</v>
      </c>
      <c r="B6" s="50" t="s">
        <v>111</v>
      </c>
      <c r="C6" s="50" t="s">
        <v>112</v>
      </c>
      <c r="D6" s="407"/>
      <c r="E6" s="407"/>
      <c r="F6" s="414"/>
      <c r="G6" s="407"/>
      <c r="H6" s="407"/>
      <c r="I6" s="407"/>
      <c r="J6" s="407"/>
      <c r="K6" s="407"/>
      <c r="L6" s="407"/>
      <c r="M6" s="407"/>
      <c r="N6" s="407"/>
      <c r="O6" s="407"/>
      <c r="P6" s="407"/>
      <c r="Q6" s="407"/>
      <c r="R6" s="407"/>
      <c r="S6" s="407"/>
      <c r="T6" s="407"/>
    </row>
    <row r="7" spans="1:20" s="48" customFormat="1" ht="35.25" customHeight="1">
      <c r="A7" s="52"/>
      <c r="B7" s="52"/>
      <c r="C7" s="52"/>
      <c r="D7" s="51"/>
      <c r="E7" s="52" t="s">
        <v>80</v>
      </c>
      <c r="F7" s="173">
        <f>F8+F10+F12+F15+F17+F19+F22</f>
        <v>2678.1800000000007</v>
      </c>
      <c r="G7" s="173">
        <f t="shared" ref="G7:T7" si="0">G8+G10+G12+G15+G17+G19+G22</f>
        <v>147.13</v>
      </c>
      <c r="H7" s="173">
        <f t="shared" si="0"/>
        <v>89.39</v>
      </c>
      <c r="I7" s="173">
        <f t="shared" si="0"/>
        <v>8.9</v>
      </c>
      <c r="J7" s="173">
        <f t="shared" si="0"/>
        <v>8</v>
      </c>
      <c r="K7" s="173">
        <f t="shared" si="0"/>
        <v>0</v>
      </c>
      <c r="L7" s="173">
        <f t="shared" si="0"/>
        <v>0</v>
      </c>
      <c r="M7" s="173">
        <f t="shared" si="0"/>
        <v>10.85</v>
      </c>
      <c r="N7" s="173">
        <f t="shared" si="0"/>
        <v>0</v>
      </c>
      <c r="O7" s="173">
        <f t="shared" si="0"/>
        <v>6</v>
      </c>
      <c r="P7" s="173">
        <f t="shared" si="0"/>
        <v>9</v>
      </c>
      <c r="Q7" s="173">
        <f t="shared" si="0"/>
        <v>14.99</v>
      </c>
      <c r="R7" s="173">
        <f t="shared" si="0"/>
        <v>2531.0500000000006</v>
      </c>
      <c r="S7" s="173">
        <f t="shared" si="0"/>
        <v>2531.0500000000006</v>
      </c>
      <c r="T7" s="173">
        <f t="shared" si="0"/>
        <v>0</v>
      </c>
    </row>
    <row r="8" spans="1:20" ht="35.25" customHeight="1">
      <c r="A8" s="52"/>
      <c r="B8" s="52"/>
      <c r="C8" s="52"/>
      <c r="D8" s="51" t="s">
        <v>93</v>
      </c>
      <c r="E8" s="52" t="s">
        <v>94</v>
      </c>
      <c r="F8" s="173">
        <v>147.13</v>
      </c>
      <c r="G8" s="158">
        <v>147.13</v>
      </c>
      <c r="H8" s="158">
        <v>89.39</v>
      </c>
      <c r="I8" s="158">
        <v>8.9</v>
      </c>
      <c r="J8" s="158">
        <v>8</v>
      </c>
      <c r="K8" s="158">
        <v>0</v>
      </c>
      <c r="L8" s="158">
        <v>0</v>
      </c>
      <c r="M8" s="158">
        <v>10.85</v>
      </c>
      <c r="N8" s="158">
        <v>0</v>
      </c>
      <c r="O8" s="158">
        <v>6</v>
      </c>
      <c r="P8" s="158">
        <v>9</v>
      </c>
      <c r="Q8" s="158">
        <v>14.99</v>
      </c>
      <c r="R8" s="158">
        <v>0</v>
      </c>
      <c r="S8" s="158">
        <v>0</v>
      </c>
      <c r="T8" s="158">
        <v>0</v>
      </c>
    </row>
    <row r="9" spans="1:20" ht="35.25" customHeight="1">
      <c r="A9" s="52">
        <v>214</v>
      </c>
      <c r="B9" s="52">
        <v>1</v>
      </c>
      <c r="C9" s="52">
        <v>1</v>
      </c>
      <c r="D9" s="51" t="s">
        <v>116</v>
      </c>
      <c r="E9" s="52" t="s">
        <v>131</v>
      </c>
      <c r="F9" s="173">
        <v>147.13</v>
      </c>
      <c r="G9" s="158">
        <v>147.13</v>
      </c>
      <c r="H9" s="158">
        <v>89.39</v>
      </c>
      <c r="I9" s="158">
        <v>8.9</v>
      </c>
      <c r="J9" s="158">
        <v>8</v>
      </c>
      <c r="K9" s="158">
        <v>0</v>
      </c>
      <c r="L9" s="158">
        <v>0</v>
      </c>
      <c r="M9" s="158">
        <v>10.85</v>
      </c>
      <c r="N9" s="158">
        <v>0</v>
      </c>
      <c r="O9" s="158">
        <v>6</v>
      </c>
      <c r="P9" s="158">
        <v>9</v>
      </c>
      <c r="Q9" s="158">
        <v>14.99</v>
      </c>
      <c r="R9" s="158">
        <v>0</v>
      </c>
      <c r="S9" s="158">
        <v>0</v>
      </c>
      <c r="T9" s="158">
        <v>0</v>
      </c>
    </row>
    <row r="10" spans="1:20" ht="35.25" customHeight="1">
      <c r="A10" s="52"/>
      <c r="B10" s="52"/>
      <c r="C10" s="52"/>
      <c r="D10" s="51" t="s">
        <v>95</v>
      </c>
      <c r="E10" s="52" t="s">
        <v>96</v>
      </c>
      <c r="F10" s="173">
        <v>1415.83</v>
      </c>
      <c r="G10" s="158">
        <v>0</v>
      </c>
      <c r="H10" s="158">
        <v>0</v>
      </c>
      <c r="I10" s="158">
        <v>0</v>
      </c>
      <c r="J10" s="158">
        <v>0</v>
      </c>
      <c r="K10" s="158">
        <v>0</v>
      </c>
      <c r="L10" s="158">
        <v>0</v>
      </c>
      <c r="M10" s="158">
        <v>0</v>
      </c>
      <c r="N10" s="158">
        <v>0</v>
      </c>
      <c r="O10" s="158">
        <v>0</v>
      </c>
      <c r="P10" s="158">
        <v>0</v>
      </c>
      <c r="Q10" s="158">
        <v>0</v>
      </c>
      <c r="R10" s="158">
        <v>1415.83</v>
      </c>
      <c r="S10" s="158">
        <v>1415.83</v>
      </c>
      <c r="T10" s="158">
        <v>0</v>
      </c>
    </row>
    <row r="11" spans="1:20" ht="35.25" customHeight="1">
      <c r="A11" s="52">
        <v>214</v>
      </c>
      <c r="B11" s="52">
        <v>1</v>
      </c>
      <c r="C11" s="52">
        <v>1</v>
      </c>
      <c r="D11" s="51" t="s">
        <v>132</v>
      </c>
      <c r="E11" s="52" t="s">
        <v>131</v>
      </c>
      <c r="F11" s="173">
        <v>1415.83</v>
      </c>
      <c r="G11" s="158">
        <v>0</v>
      </c>
      <c r="H11" s="158">
        <v>0</v>
      </c>
      <c r="I11" s="158">
        <v>0</v>
      </c>
      <c r="J11" s="158">
        <v>0</v>
      </c>
      <c r="K11" s="158">
        <v>0</v>
      </c>
      <c r="L11" s="158">
        <v>0</v>
      </c>
      <c r="M11" s="158">
        <v>0</v>
      </c>
      <c r="N11" s="158">
        <v>0</v>
      </c>
      <c r="O11" s="158">
        <v>0</v>
      </c>
      <c r="P11" s="158">
        <v>0</v>
      </c>
      <c r="Q11" s="158">
        <v>0</v>
      </c>
      <c r="R11" s="158">
        <v>1415.83</v>
      </c>
      <c r="S11" s="158">
        <v>1415.83</v>
      </c>
      <c r="T11" s="158">
        <v>0</v>
      </c>
    </row>
    <row r="12" spans="1:20" ht="35.25" customHeight="1">
      <c r="A12" s="52"/>
      <c r="B12" s="52"/>
      <c r="C12" s="52"/>
      <c r="D12" s="51" t="s">
        <v>97</v>
      </c>
      <c r="E12" s="52" t="s">
        <v>98</v>
      </c>
      <c r="F12" s="173">
        <v>124.15</v>
      </c>
      <c r="G12" s="158">
        <v>0</v>
      </c>
      <c r="H12" s="158">
        <v>0</v>
      </c>
      <c r="I12" s="158">
        <v>0</v>
      </c>
      <c r="J12" s="158">
        <v>0</v>
      </c>
      <c r="K12" s="158">
        <v>0</v>
      </c>
      <c r="L12" s="158">
        <v>0</v>
      </c>
      <c r="M12" s="158">
        <v>0</v>
      </c>
      <c r="N12" s="158">
        <v>0</v>
      </c>
      <c r="O12" s="158">
        <v>0</v>
      </c>
      <c r="P12" s="158">
        <v>0</v>
      </c>
      <c r="Q12" s="158">
        <v>0</v>
      </c>
      <c r="R12" s="158">
        <v>124.15</v>
      </c>
      <c r="S12" s="158">
        <v>124.15</v>
      </c>
      <c r="T12" s="158">
        <v>0</v>
      </c>
    </row>
    <row r="13" spans="1:20" ht="35.25" customHeight="1">
      <c r="A13" s="52">
        <v>201</v>
      </c>
      <c r="B13" s="52">
        <v>1</v>
      </c>
      <c r="C13" s="52">
        <v>1</v>
      </c>
      <c r="D13" s="51" t="s">
        <v>135</v>
      </c>
      <c r="E13" s="52" t="s">
        <v>139</v>
      </c>
      <c r="F13" s="173">
        <v>30.64</v>
      </c>
      <c r="G13" s="158">
        <v>0</v>
      </c>
      <c r="H13" s="158">
        <v>0</v>
      </c>
      <c r="I13" s="158">
        <v>0</v>
      </c>
      <c r="J13" s="158">
        <v>0</v>
      </c>
      <c r="K13" s="158">
        <v>0</v>
      </c>
      <c r="L13" s="158">
        <v>0</v>
      </c>
      <c r="M13" s="158">
        <v>0</v>
      </c>
      <c r="N13" s="158">
        <v>0</v>
      </c>
      <c r="O13" s="158">
        <v>0</v>
      </c>
      <c r="P13" s="158">
        <v>0</v>
      </c>
      <c r="Q13" s="158">
        <v>0</v>
      </c>
      <c r="R13" s="158">
        <v>30.64</v>
      </c>
      <c r="S13" s="158">
        <v>30.64</v>
      </c>
      <c r="T13" s="158">
        <v>0</v>
      </c>
    </row>
    <row r="14" spans="1:20" ht="35.25" customHeight="1">
      <c r="A14" s="52">
        <v>214</v>
      </c>
      <c r="B14" s="52">
        <v>1</v>
      </c>
      <c r="C14" s="52">
        <v>1</v>
      </c>
      <c r="D14" s="51" t="s">
        <v>135</v>
      </c>
      <c r="E14" s="52" t="s">
        <v>131</v>
      </c>
      <c r="F14" s="173">
        <v>93.51</v>
      </c>
      <c r="G14" s="158">
        <v>0</v>
      </c>
      <c r="H14" s="158">
        <v>0</v>
      </c>
      <c r="I14" s="158">
        <v>0</v>
      </c>
      <c r="J14" s="158">
        <v>0</v>
      </c>
      <c r="K14" s="158">
        <v>0</v>
      </c>
      <c r="L14" s="158">
        <v>0</v>
      </c>
      <c r="M14" s="158">
        <v>0</v>
      </c>
      <c r="N14" s="158">
        <v>0</v>
      </c>
      <c r="O14" s="158">
        <v>0</v>
      </c>
      <c r="P14" s="158">
        <v>0</v>
      </c>
      <c r="Q14" s="158">
        <v>0</v>
      </c>
      <c r="R14" s="158">
        <v>93.51</v>
      </c>
      <c r="S14" s="158">
        <v>93.51</v>
      </c>
      <c r="T14" s="158">
        <v>0</v>
      </c>
    </row>
    <row r="15" spans="1:20" ht="35.25" customHeight="1">
      <c r="A15" s="52"/>
      <c r="B15" s="52"/>
      <c r="C15" s="52"/>
      <c r="D15" s="51" t="s">
        <v>99</v>
      </c>
      <c r="E15" s="353" t="s">
        <v>610</v>
      </c>
      <c r="F15" s="173">
        <v>880.28</v>
      </c>
      <c r="G15" s="158">
        <v>0</v>
      </c>
      <c r="H15" s="158">
        <v>0</v>
      </c>
      <c r="I15" s="158">
        <v>0</v>
      </c>
      <c r="J15" s="158">
        <v>0</v>
      </c>
      <c r="K15" s="158">
        <v>0</v>
      </c>
      <c r="L15" s="158">
        <v>0</v>
      </c>
      <c r="M15" s="158">
        <v>0</v>
      </c>
      <c r="N15" s="158">
        <v>0</v>
      </c>
      <c r="O15" s="158">
        <v>0</v>
      </c>
      <c r="P15" s="158">
        <v>0</v>
      </c>
      <c r="Q15" s="158">
        <v>0</v>
      </c>
      <c r="R15" s="158">
        <v>880.28</v>
      </c>
      <c r="S15" s="158">
        <v>880.28</v>
      </c>
      <c r="T15" s="158">
        <v>0</v>
      </c>
    </row>
    <row r="16" spans="1:20" ht="35.25" customHeight="1">
      <c r="A16" s="52">
        <v>214</v>
      </c>
      <c r="B16" s="52">
        <v>1</v>
      </c>
      <c r="C16" s="52">
        <v>1</v>
      </c>
      <c r="D16" s="51" t="s">
        <v>140</v>
      </c>
      <c r="E16" s="52" t="s">
        <v>131</v>
      </c>
      <c r="F16" s="173">
        <v>880.28</v>
      </c>
      <c r="G16" s="158">
        <v>0</v>
      </c>
      <c r="H16" s="158">
        <v>0</v>
      </c>
      <c r="I16" s="158">
        <v>0</v>
      </c>
      <c r="J16" s="158">
        <v>0</v>
      </c>
      <c r="K16" s="158">
        <v>0</v>
      </c>
      <c r="L16" s="158">
        <v>0</v>
      </c>
      <c r="M16" s="158">
        <v>0</v>
      </c>
      <c r="N16" s="158">
        <v>0</v>
      </c>
      <c r="O16" s="158">
        <v>0</v>
      </c>
      <c r="P16" s="158">
        <v>0</v>
      </c>
      <c r="Q16" s="158">
        <v>0</v>
      </c>
      <c r="R16" s="158">
        <v>880.28</v>
      </c>
      <c r="S16" s="158">
        <v>880.28</v>
      </c>
      <c r="T16" s="158">
        <v>0</v>
      </c>
    </row>
    <row r="17" spans="1:20" ht="35.25" customHeight="1">
      <c r="A17" s="52"/>
      <c r="B17" s="52"/>
      <c r="C17" s="52"/>
      <c r="D17" s="51" t="s">
        <v>100</v>
      </c>
      <c r="E17" s="52" t="s">
        <v>101</v>
      </c>
      <c r="F17" s="173">
        <v>26.28</v>
      </c>
      <c r="G17" s="158">
        <v>0</v>
      </c>
      <c r="H17" s="158">
        <v>0</v>
      </c>
      <c r="I17" s="158">
        <v>0</v>
      </c>
      <c r="J17" s="158">
        <v>0</v>
      </c>
      <c r="K17" s="158">
        <v>0</v>
      </c>
      <c r="L17" s="158">
        <v>0</v>
      </c>
      <c r="M17" s="158">
        <v>0</v>
      </c>
      <c r="N17" s="158">
        <v>0</v>
      </c>
      <c r="O17" s="158">
        <v>0</v>
      </c>
      <c r="P17" s="158">
        <v>0</v>
      </c>
      <c r="Q17" s="158">
        <v>0</v>
      </c>
      <c r="R17" s="158">
        <v>26.28</v>
      </c>
      <c r="S17" s="158">
        <v>26.28</v>
      </c>
      <c r="T17" s="158">
        <v>0</v>
      </c>
    </row>
    <row r="18" spans="1:20" ht="35.25" customHeight="1">
      <c r="A18" s="52">
        <v>214</v>
      </c>
      <c r="B18" s="52">
        <v>2</v>
      </c>
      <c r="C18" s="52">
        <v>1</v>
      </c>
      <c r="D18" s="51" t="s">
        <v>141</v>
      </c>
      <c r="E18" s="52" t="s">
        <v>142</v>
      </c>
      <c r="F18" s="173">
        <v>26.28</v>
      </c>
      <c r="G18" s="158">
        <v>0</v>
      </c>
      <c r="H18" s="158">
        <v>0</v>
      </c>
      <c r="I18" s="158">
        <v>0</v>
      </c>
      <c r="J18" s="158">
        <v>0</v>
      </c>
      <c r="K18" s="158">
        <v>0</v>
      </c>
      <c r="L18" s="158">
        <v>0</v>
      </c>
      <c r="M18" s="158">
        <v>0</v>
      </c>
      <c r="N18" s="158">
        <v>0</v>
      </c>
      <c r="O18" s="158">
        <v>0</v>
      </c>
      <c r="P18" s="158">
        <v>0</v>
      </c>
      <c r="Q18" s="158">
        <v>0</v>
      </c>
      <c r="R18" s="158">
        <v>26.28</v>
      </c>
      <c r="S18" s="158">
        <v>26.28</v>
      </c>
      <c r="T18" s="158">
        <v>0</v>
      </c>
    </row>
    <row r="19" spans="1:20" ht="35.25" customHeight="1">
      <c r="A19" s="52"/>
      <c r="B19" s="52"/>
      <c r="C19" s="52"/>
      <c r="D19" s="51" t="s">
        <v>102</v>
      </c>
      <c r="E19" s="52" t="s">
        <v>604</v>
      </c>
      <c r="F19" s="173">
        <v>37.049999999999997</v>
      </c>
      <c r="G19" s="158">
        <v>0</v>
      </c>
      <c r="H19" s="158">
        <v>0</v>
      </c>
      <c r="I19" s="158">
        <v>0</v>
      </c>
      <c r="J19" s="158">
        <v>0</v>
      </c>
      <c r="K19" s="158">
        <v>0</v>
      </c>
      <c r="L19" s="158">
        <v>0</v>
      </c>
      <c r="M19" s="158">
        <v>0</v>
      </c>
      <c r="N19" s="158">
        <v>0</v>
      </c>
      <c r="O19" s="158">
        <v>0</v>
      </c>
      <c r="P19" s="158">
        <v>0</v>
      </c>
      <c r="Q19" s="158">
        <v>0</v>
      </c>
      <c r="R19" s="158">
        <v>37.049999999999997</v>
      </c>
      <c r="S19" s="158">
        <v>37.049999999999997</v>
      </c>
      <c r="T19" s="158">
        <v>0</v>
      </c>
    </row>
    <row r="20" spans="1:20" ht="35.25" customHeight="1">
      <c r="A20" s="52">
        <v>214</v>
      </c>
      <c r="B20" s="52">
        <v>1</v>
      </c>
      <c r="C20" s="52">
        <v>1</v>
      </c>
      <c r="D20" s="51" t="s">
        <v>147</v>
      </c>
      <c r="E20" s="52" t="s">
        <v>131</v>
      </c>
      <c r="F20" s="173">
        <v>35.79</v>
      </c>
      <c r="G20" s="158">
        <v>0</v>
      </c>
      <c r="H20" s="158">
        <v>0</v>
      </c>
      <c r="I20" s="158">
        <v>0</v>
      </c>
      <c r="J20" s="158">
        <v>0</v>
      </c>
      <c r="K20" s="158">
        <v>0</v>
      </c>
      <c r="L20" s="158">
        <v>0</v>
      </c>
      <c r="M20" s="158">
        <v>0</v>
      </c>
      <c r="N20" s="158">
        <v>0</v>
      </c>
      <c r="O20" s="158">
        <v>0</v>
      </c>
      <c r="P20" s="158">
        <v>0</v>
      </c>
      <c r="Q20" s="158">
        <v>0</v>
      </c>
      <c r="R20" s="158">
        <v>35.79</v>
      </c>
      <c r="S20" s="158">
        <v>35.79</v>
      </c>
      <c r="T20" s="158">
        <v>0</v>
      </c>
    </row>
    <row r="21" spans="1:20" ht="35.25" customHeight="1">
      <c r="A21" s="52">
        <v>214</v>
      </c>
      <c r="B21" s="52">
        <v>99</v>
      </c>
      <c r="C21" s="52">
        <v>99</v>
      </c>
      <c r="D21" s="51" t="s">
        <v>147</v>
      </c>
      <c r="E21" s="52" t="s">
        <v>148</v>
      </c>
      <c r="F21" s="173">
        <v>1.26</v>
      </c>
      <c r="G21" s="158">
        <v>0</v>
      </c>
      <c r="H21" s="158">
        <v>0</v>
      </c>
      <c r="I21" s="158">
        <v>0</v>
      </c>
      <c r="J21" s="158">
        <v>0</v>
      </c>
      <c r="K21" s="158">
        <v>0</v>
      </c>
      <c r="L21" s="158">
        <v>0</v>
      </c>
      <c r="M21" s="158">
        <v>0</v>
      </c>
      <c r="N21" s="158">
        <v>0</v>
      </c>
      <c r="O21" s="158">
        <v>0</v>
      </c>
      <c r="P21" s="158">
        <v>0</v>
      </c>
      <c r="Q21" s="158">
        <v>0</v>
      </c>
      <c r="R21" s="158">
        <v>1.26</v>
      </c>
      <c r="S21" s="158">
        <v>1.26</v>
      </c>
      <c r="T21" s="158">
        <v>0</v>
      </c>
    </row>
    <row r="22" spans="1:20" ht="35.25" customHeight="1">
      <c r="A22" s="52"/>
      <c r="B22" s="52"/>
      <c r="C22" s="52"/>
      <c r="D22" s="51" t="s">
        <v>103</v>
      </c>
      <c r="E22" s="52" t="s">
        <v>104</v>
      </c>
      <c r="F22" s="173">
        <v>47.46</v>
      </c>
      <c r="G22" s="158">
        <v>0</v>
      </c>
      <c r="H22" s="158">
        <v>0</v>
      </c>
      <c r="I22" s="158">
        <v>0</v>
      </c>
      <c r="J22" s="158">
        <v>0</v>
      </c>
      <c r="K22" s="158">
        <v>0</v>
      </c>
      <c r="L22" s="158">
        <v>0</v>
      </c>
      <c r="M22" s="158">
        <v>0</v>
      </c>
      <c r="N22" s="158">
        <v>0</v>
      </c>
      <c r="O22" s="158">
        <v>0</v>
      </c>
      <c r="P22" s="158">
        <v>0</v>
      </c>
      <c r="Q22" s="158">
        <v>0</v>
      </c>
      <c r="R22" s="158">
        <v>47.46</v>
      </c>
      <c r="S22" s="158">
        <v>47.46</v>
      </c>
      <c r="T22" s="158">
        <v>0</v>
      </c>
    </row>
    <row r="23" spans="1:20" ht="35.25" customHeight="1">
      <c r="A23" s="52">
        <v>214</v>
      </c>
      <c r="B23" s="52">
        <v>1</v>
      </c>
      <c r="C23" s="52">
        <v>1</v>
      </c>
      <c r="D23" s="51" t="s">
        <v>151</v>
      </c>
      <c r="E23" s="52" t="s">
        <v>131</v>
      </c>
      <c r="F23" s="173">
        <v>47.46</v>
      </c>
      <c r="G23" s="158">
        <v>0</v>
      </c>
      <c r="H23" s="158">
        <v>0</v>
      </c>
      <c r="I23" s="158">
        <v>0</v>
      </c>
      <c r="J23" s="158">
        <v>0</v>
      </c>
      <c r="K23" s="158">
        <v>0</v>
      </c>
      <c r="L23" s="158">
        <v>0</v>
      </c>
      <c r="M23" s="158">
        <v>0</v>
      </c>
      <c r="N23" s="158">
        <v>0</v>
      </c>
      <c r="O23" s="158">
        <v>0</v>
      </c>
      <c r="P23" s="158">
        <v>0</v>
      </c>
      <c r="Q23" s="158">
        <v>0</v>
      </c>
      <c r="R23" s="158">
        <v>47.46</v>
      </c>
      <c r="S23" s="158">
        <v>47.46</v>
      </c>
      <c r="T23" s="158">
        <v>0</v>
      </c>
    </row>
    <row r="24" spans="1:20" ht="35.25" customHeight="1"/>
  </sheetData>
  <sheetProtection formatCells="0" formatColumns="0" formatRows="0"/>
  <mergeCells count="22">
    <mergeCell ref="G5:G6"/>
    <mergeCell ref="A4:C5"/>
    <mergeCell ref="L5:L6"/>
    <mergeCell ref="M5:M6"/>
    <mergeCell ref="H5:H6"/>
    <mergeCell ref="I5:I6"/>
    <mergeCell ref="A2:T2"/>
    <mergeCell ref="S3:T3"/>
    <mergeCell ref="G4:Q4"/>
    <mergeCell ref="R4:T4"/>
    <mergeCell ref="D4:D6"/>
    <mergeCell ref="E4:E6"/>
    <mergeCell ref="F4:F6"/>
    <mergeCell ref="S5:S6"/>
    <mergeCell ref="T5:T6"/>
    <mergeCell ref="Q5:Q6"/>
    <mergeCell ref="O5:O6"/>
    <mergeCell ref="R5:R6"/>
    <mergeCell ref="J5:J6"/>
    <mergeCell ref="K5:K6"/>
    <mergeCell ref="N5:N6"/>
    <mergeCell ref="P5:P6"/>
  </mergeCells>
  <phoneticPr fontId="11" type="noConversion"/>
  <pageMargins left="0.75" right="0.75" top="1" bottom="1" header="0.5" footer="0.5"/>
  <pageSetup paperSize="9" scale="65" orientation="landscape" horizontalDpi="1200" verticalDpi="1200"/>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IR19"/>
  <sheetViews>
    <sheetView showGridLines="0" showZeros="0" workbookViewId="0"/>
  </sheetViews>
  <sheetFormatPr defaultRowHeight="23.1" customHeight="1"/>
  <cols>
    <col min="1" max="3" width="4" style="160" customWidth="1"/>
    <col min="4" max="4" width="11.125" style="160" customWidth="1"/>
    <col min="5" max="5" width="30.125" style="160" customWidth="1"/>
    <col min="6" max="6" width="11.375" style="160" customWidth="1"/>
    <col min="7" max="12" width="10.375" style="160" customWidth="1"/>
    <col min="13" max="246" width="6.75" style="160" customWidth="1"/>
    <col min="247" max="252" width="6.75" style="161" customWidth="1"/>
    <col min="253" max="253" width="6.875" style="162" customWidth="1"/>
    <col min="254" max="16384" width="9" style="162"/>
  </cols>
  <sheetData>
    <row r="1" spans="1:252" ht="23.1" customHeight="1">
      <c r="A1"/>
      <c r="B1"/>
      <c r="C1"/>
      <c r="D1"/>
      <c r="E1"/>
      <c r="F1"/>
      <c r="G1"/>
      <c r="H1"/>
      <c r="I1"/>
      <c r="J1"/>
      <c r="K1"/>
      <c r="L1" s="160" t="s">
        <v>321</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row>
    <row r="2" spans="1:252" ht="23.1" customHeight="1">
      <c r="A2" s="476" t="s">
        <v>322</v>
      </c>
      <c r="B2" s="476"/>
      <c r="C2" s="476"/>
      <c r="D2" s="476"/>
      <c r="E2" s="476"/>
      <c r="F2" s="476"/>
      <c r="G2" s="476"/>
      <c r="H2" s="476"/>
      <c r="I2" s="476"/>
      <c r="J2" s="476"/>
      <c r="K2" s="476"/>
      <c r="L2" s="476"/>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row>
    <row r="3" spans="1:252" ht="23.1" customHeight="1">
      <c r="A3"/>
      <c r="B3"/>
      <c r="C3"/>
      <c r="D3"/>
      <c r="E3" s="163"/>
      <c r="F3"/>
      <c r="G3"/>
      <c r="H3" s="163"/>
      <c r="I3"/>
      <c r="J3" s="477" t="s">
        <v>77</v>
      </c>
      <c r="K3" s="477"/>
      <c r="L3" s="477"/>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row>
    <row r="4" spans="1:252" ht="23.25" customHeight="1">
      <c r="A4" s="478" t="s">
        <v>107</v>
      </c>
      <c r="B4" s="478"/>
      <c r="C4" s="478"/>
      <c r="D4" s="475" t="s">
        <v>175</v>
      </c>
      <c r="E4" s="475" t="s">
        <v>108</v>
      </c>
      <c r="F4" s="475" t="s">
        <v>214</v>
      </c>
      <c r="G4" s="479" t="s">
        <v>267</v>
      </c>
      <c r="H4" s="475" t="s">
        <v>268</v>
      </c>
      <c r="I4" s="475" t="s">
        <v>269</v>
      </c>
      <c r="J4" s="475" t="s">
        <v>270</v>
      </c>
      <c r="K4" s="475" t="s">
        <v>271</v>
      </c>
      <c r="L4" s="475" t="s">
        <v>235</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row>
    <row r="5" spans="1:252" ht="23.1" customHeight="1">
      <c r="A5" s="475" t="s">
        <v>110</v>
      </c>
      <c r="B5" s="475" t="s">
        <v>111</v>
      </c>
      <c r="C5" s="475" t="s">
        <v>112</v>
      </c>
      <c r="D5" s="475"/>
      <c r="E5" s="475"/>
      <c r="F5" s="475"/>
      <c r="G5" s="479"/>
      <c r="H5" s="475"/>
      <c r="I5" s="475"/>
      <c r="J5" s="475"/>
      <c r="K5" s="475"/>
      <c r="L5" s="47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row>
    <row r="6" spans="1:252" ht="23.1" customHeight="1">
      <c r="A6" s="475"/>
      <c r="B6" s="475"/>
      <c r="C6" s="475"/>
      <c r="D6" s="475"/>
      <c r="E6" s="475"/>
      <c r="F6" s="475"/>
      <c r="G6" s="479"/>
      <c r="H6" s="475"/>
      <c r="I6" s="475"/>
      <c r="J6" s="475"/>
      <c r="K6" s="475"/>
      <c r="L6" s="475"/>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row>
    <row r="7" spans="1:252" ht="23.1" customHeight="1">
      <c r="A7" s="165" t="s">
        <v>92</v>
      </c>
      <c r="B7" s="165" t="s">
        <v>92</v>
      </c>
      <c r="C7" s="165" t="s">
        <v>92</v>
      </c>
      <c r="D7" s="165" t="s">
        <v>92</v>
      </c>
      <c r="E7" s="165" t="s">
        <v>92</v>
      </c>
      <c r="F7" s="165">
        <v>1</v>
      </c>
      <c r="G7" s="164">
        <v>2</v>
      </c>
      <c r="H7" s="164">
        <v>3</v>
      </c>
      <c r="I7" s="164">
        <v>4</v>
      </c>
      <c r="J7" s="165">
        <v>5</v>
      </c>
      <c r="K7" s="165"/>
      <c r="L7" s="165">
        <v>6</v>
      </c>
      <c r="M7" s="163"/>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row>
    <row r="8" spans="1:252" s="159" customFormat="1" ht="23.1" customHeight="1">
      <c r="A8" s="166"/>
      <c r="B8" s="166"/>
      <c r="C8" s="167"/>
      <c r="D8" s="168"/>
      <c r="E8" s="169" t="s">
        <v>80</v>
      </c>
      <c r="F8" s="170">
        <v>67.38</v>
      </c>
      <c r="G8" s="170">
        <v>20.85</v>
      </c>
      <c r="H8" s="170">
        <v>18.829999999999998</v>
      </c>
      <c r="I8" s="170">
        <v>27.7</v>
      </c>
      <c r="J8" s="170">
        <v>0</v>
      </c>
      <c r="K8" s="170">
        <v>0</v>
      </c>
      <c r="L8" s="170">
        <v>0</v>
      </c>
      <c r="M8" s="171"/>
      <c r="N8" s="163"/>
      <c r="O8" s="163"/>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48"/>
      <c r="FE8" s="48"/>
      <c r="FF8" s="48"/>
      <c r="FG8" s="48"/>
      <c r="FH8" s="48"/>
      <c r="FI8" s="48"/>
      <c r="FJ8" s="48"/>
      <c r="FK8" s="48"/>
      <c r="FL8" s="48"/>
      <c r="FM8" s="48"/>
      <c r="FN8" s="48"/>
      <c r="FO8" s="48"/>
      <c r="FP8" s="48"/>
      <c r="FQ8" s="48"/>
      <c r="FR8" s="48"/>
      <c r="FS8" s="48"/>
      <c r="FT8" s="48"/>
      <c r="FU8" s="48"/>
      <c r="FV8" s="48"/>
      <c r="FW8" s="48"/>
      <c r="FX8" s="48"/>
      <c r="FY8" s="48"/>
      <c r="FZ8" s="48"/>
      <c r="GA8" s="48"/>
      <c r="GB8" s="48"/>
      <c r="GC8" s="48"/>
      <c r="GD8" s="48"/>
      <c r="GE8" s="48"/>
      <c r="GF8" s="48"/>
      <c r="GG8" s="48"/>
      <c r="GH8" s="48"/>
      <c r="GI8" s="48"/>
      <c r="GJ8" s="48"/>
      <c r="GK8" s="48"/>
      <c r="GL8" s="48"/>
      <c r="GM8" s="48"/>
      <c r="GN8" s="48"/>
      <c r="GO8" s="48"/>
      <c r="GP8" s="48"/>
      <c r="GQ8" s="48"/>
      <c r="GR8" s="48"/>
      <c r="GS8" s="48"/>
      <c r="GT8" s="48"/>
      <c r="GU8" s="48"/>
      <c r="GV8" s="48"/>
      <c r="GW8" s="48"/>
      <c r="GX8" s="48"/>
      <c r="GY8" s="48"/>
      <c r="GZ8" s="48"/>
      <c r="HA8" s="48"/>
      <c r="HB8" s="48"/>
      <c r="HC8" s="48"/>
      <c r="HD8" s="48"/>
      <c r="HE8" s="48"/>
      <c r="HF8" s="48"/>
      <c r="HG8" s="48"/>
      <c r="HH8" s="48"/>
      <c r="HI8" s="48"/>
      <c r="HJ8" s="48"/>
      <c r="HK8" s="48"/>
      <c r="HL8" s="48"/>
      <c r="HM8" s="48"/>
      <c r="HN8" s="48"/>
      <c r="HO8" s="48"/>
      <c r="HP8" s="48"/>
      <c r="HQ8" s="48"/>
      <c r="HR8" s="48"/>
      <c r="HS8" s="48"/>
      <c r="HT8" s="48"/>
      <c r="HU8" s="48"/>
      <c r="HV8" s="48"/>
      <c r="HW8" s="48"/>
      <c r="HX8" s="48"/>
      <c r="HY8" s="48"/>
      <c r="HZ8" s="48"/>
      <c r="IA8" s="48"/>
      <c r="IB8" s="48"/>
      <c r="IC8" s="48"/>
      <c r="ID8" s="48"/>
      <c r="IE8" s="48"/>
      <c r="IF8" s="48"/>
      <c r="IG8" s="48"/>
      <c r="IH8" s="48"/>
      <c r="II8" s="48"/>
      <c r="IJ8" s="48"/>
      <c r="IK8" s="48"/>
      <c r="IL8" s="48"/>
      <c r="IM8" s="48"/>
      <c r="IN8" s="48"/>
      <c r="IO8" s="48"/>
      <c r="IP8" s="48"/>
      <c r="IQ8" s="48"/>
      <c r="IR8" s="48"/>
    </row>
    <row r="9" spans="1:252" ht="23.1" customHeight="1">
      <c r="A9" s="166"/>
      <c r="B9" s="166"/>
      <c r="C9" s="167"/>
      <c r="D9" s="168" t="s">
        <v>236</v>
      </c>
      <c r="E9" s="169" t="s">
        <v>237</v>
      </c>
      <c r="F9" s="170">
        <v>67.38</v>
      </c>
      <c r="G9" s="170">
        <v>20.85</v>
      </c>
      <c r="H9" s="170">
        <v>18.829999999999998</v>
      </c>
      <c r="I9" s="170">
        <v>27.7</v>
      </c>
      <c r="J9" s="170">
        <v>0</v>
      </c>
      <c r="K9" s="170">
        <v>0</v>
      </c>
      <c r="L9" s="170">
        <v>0</v>
      </c>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row>
    <row r="10" spans="1:252" ht="23.1" customHeight="1">
      <c r="A10" s="166"/>
      <c r="B10" s="166"/>
      <c r="C10" s="167"/>
      <c r="D10" s="168" t="s">
        <v>116</v>
      </c>
      <c r="E10" s="169" t="s">
        <v>238</v>
      </c>
      <c r="F10" s="170">
        <v>30.33</v>
      </c>
      <c r="G10" s="170">
        <v>10.3</v>
      </c>
      <c r="H10" s="170">
        <v>9.64</v>
      </c>
      <c r="I10" s="170">
        <v>10.39</v>
      </c>
      <c r="J10" s="170">
        <v>0</v>
      </c>
      <c r="K10" s="170">
        <v>0</v>
      </c>
      <c r="L10" s="170">
        <v>0</v>
      </c>
      <c r="M10" s="172"/>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row>
    <row r="11" spans="1:252" ht="23.1" customHeight="1">
      <c r="A11" s="166" t="s">
        <v>113</v>
      </c>
      <c r="B11" s="166" t="s">
        <v>121</v>
      </c>
      <c r="C11" s="167" t="s">
        <v>119</v>
      </c>
      <c r="D11" s="168" t="s">
        <v>239</v>
      </c>
      <c r="E11" s="169" t="s">
        <v>323</v>
      </c>
      <c r="F11" s="170">
        <v>30.33</v>
      </c>
      <c r="G11" s="170">
        <v>10.3</v>
      </c>
      <c r="H11" s="170">
        <v>9.64</v>
      </c>
      <c r="I11" s="170">
        <v>10.39</v>
      </c>
      <c r="J11" s="170">
        <v>0</v>
      </c>
      <c r="K11" s="170">
        <v>0</v>
      </c>
      <c r="L11" s="170">
        <v>0</v>
      </c>
      <c r="M11" s="172"/>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row>
    <row r="12" spans="1:252" ht="23.1" customHeight="1">
      <c r="A12" s="166"/>
      <c r="B12" s="166"/>
      <c r="C12" s="167"/>
      <c r="D12" s="168" t="s">
        <v>132</v>
      </c>
      <c r="E12" s="169" t="s">
        <v>241</v>
      </c>
      <c r="F12" s="170">
        <v>37.049999999999997</v>
      </c>
      <c r="G12" s="170">
        <v>10.55</v>
      </c>
      <c r="H12" s="170">
        <v>9.19</v>
      </c>
      <c r="I12" s="170">
        <v>17.309999999999999</v>
      </c>
      <c r="J12" s="170">
        <v>0</v>
      </c>
      <c r="K12" s="170">
        <v>0</v>
      </c>
      <c r="L12" s="170">
        <v>0</v>
      </c>
      <c r="M12" s="17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row>
    <row r="13" spans="1:252" ht="23.1" customHeight="1">
      <c r="A13" s="166" t="s">
        <v>113</v>
      </c>
      <c r="B13" s="166" t="s">
        <v>121</v>
      </c>
      <c r="C13" s="167" t="s">
        <v>125</v>
      </c>
      <c r="D13" s="168" t="s">
        <v>242</v>
      </c>
      <c r="E13" s="169" t="s">
        <v>324</v>
      </c>
      <c r="F13" s="170">
        <v>37.049999999999997</v>
      </c>
      <c r="G13" s="170">
        <v>10.55</v>
      </c>
      <c r="H13" s="170">
        <v>9.19</v>
      </c>
      <c r="I13" s="170">
        <v>17.309999999999999</v>
      </c>
      <c r="J13" s="170">
        <v>0</v>
      </c>
      <c r="K13" s="170">
        <v>0</v>
      </c>
      <c r="L13" s="170">
        <v>0</v>
      </c>
      <c r="M13" s="172"/>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row>
    <row r="14" spans="1:252" ht="23.1" customHeight="1">
      <c r="A14"/>
      <c r="B14"/>
      <c r="C14"/>
      <c r="D14"/>
      <c r="E14"/>
      <c r="F14"/>
      <c r="G14"/>
      <c r="H14"/>
      <c r="I14"/>
      <c r="J14"/>
      <c r="K14"/>
      <c r="L14"/>
      <c r="M14" s="172"/>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row>
    <row r="15" spans="1:252" ht="23.1" customHeight="1">
      <c r="A15"/>
      <c r="B15"/>
      <c r="C15"/>
      <c r="D15"/>
      <c r="E15"/>
      <c r="F15"/>
      <c r="G15"/>
      <c r="H15"/>
      <c r="I15"/>
      <c r="J15"/>
      <c r="K15"/>
      <c r="L15"/>
      <c r="M15" s="172"/>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row>
    <row r="16" spans="1:252" ht="23.1" customHeight="1">
      <c r="A16"/>
      <c r="B16"/>
      <c r="C16"/>
      <c r="D16"/>
      <c r="E16"/>
      <c r="F16"/>
      <c r="G16"/>
      <c r="H16"/>
      <c r="I16"/>
      <c r="J16"/>
      <c r="K16"/>
      <c r="L16"/>
      <c r="M16" s="172"/>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row>
    <row r="17" spans="1:252" ht="23.1" customHeight="1">
      <c r="A17"/>
      <c r="B17"/>
      <c r="C17"/>
      <c r="D17"/>
      <c r="E17"/>
      <c r="F17"/>
      <c r="G17"/>
      <c r="H17"/>
      <c r="I17"/>
      <c r="J17"/>
      <c r="K17"/>
      <c r="L17"/>
      <c r="M17" s="172"/>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row>
    <row r="18" spans="1:252" ht="23.1" customHeight="1">
      <c r="A18"/>
      <c r="B18"/>
      <c r="C18"/>
      <c r="D18"/>
      <c r="E18"/>
      <c r="F18"/>
      <c r="G18"/>
      <c r="H18"/>
      <c r="I18"/>
      <c r="J18"/>
      <c r="K18"/>
      <c r="L18"/>
      <c r="M18" s="172"/>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row>
    <row r="19" spans="1:252" ht="23.1" customHeight="1">
      <c r="A19"/>
      <c r="B19"/>
      <c r="C19"/>
      <c r="D19"/>
      <c r="E19"/>
      <c r="F19"/>
      <c r="G19"/>
      <c r="H19"/>
      <c r="I19"/>
      <c r="J19"/>
      <c r="K19"/>
      <c r="L19"/>
      <c r="M19" s="172"/>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row>
  </sheetData>
  <sheetProtection formatCells="0" formatColumns="0" formatRows="0"/>
  <mergeCells count="15">
    <mergeCell ref="G4:G6"/>
    <mergeCell ref="C5:C6"/>
    <mergeCell ref="D4:D6"/>
    <mergeCell ref="E4:E6"/>
    <mergeCell ref="F4:F6"/>
    <mergeCell ref="L4:L6"/>
    <mergeCell ref="H4:H6"/>
    <mergeCell ref="I4:I6"/>
    <mergeCell ref="J4:J6"/>
    <mergeCell ref="K4:K6"/>
    <mergeCell ref="A2:L2"/>
    <mergeCell ref="J3:L3"/>
    <mergeCell ref="A4:C4"/>
    <mergeCell ref="A5:A6"/>
    <mergeCell ref="B5:B6"/>
  </mergeCells>
  <phoneticPr fontId="11" type="noConversion"/>
  <printOptions horizontalCentered="1"/>
  <pageMargins left="0.55069444444444404" right="0.55069444444444404" top="0.78680555555555598" bottom="0.59027777777777801" header="0.35416666666666702" footer="0.51180555555555596"/>
  <pageSetup paperSize="9" orientation="landscape"/>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dimension ref="A1:K11"/>
  <sheetViews>
    <sheetView showGridLines="0" showZeros="0" workbookViewId="0"/>
  </sheetViews>
  <sheetFormatPr defaultColWidth="9" defaultRowHeight="14.25"/>
  <cols>
    <col min="1" max="3" width="5.875" customWidth="1"/>
    <col min="5" max="5" width="22.375" bestFit="1" customWidth="1"/>
    <col min="6" max="6" width="10.375" customWidth="1"/>
  </cols>
  <sheetData>
    <row r="1" spans="1:11" ht="14.25" customHeight="1">
      <c r="K1" t="s">
        <v>325</v>
      </c>
    </row>
    <row r="2" spans="1:11" ht="31.5" customHeight="1">
      <c r="A2" s="408" t="s">
        <v>326</v>
      </c>
      <c r="B2" s="408"/>
      <c r="C2" s="408"/>
      <c r="D2" s="408"/>
      <c r="E2" s="408"/>
      <c r="F2" s="408"/>
      <c r="G2" s="408"/>
      <c r="H2" s="408"/>
      <c r="I2" s="408"/>
      <c r="J2" s="408"/>
      <c r="K2" s="408"/>
    </row>
    <row r="3" spans="1:11" ht="14.25" customHeight="1">
      <c r="J3" s="450" t="s">
        <v>77</v>
      </c>
      <c r="K3" s="450"/>
    </row>
    <row r="4" spans="1:11" ht="33" customHeight="1">
      <c r="A4" s="431" t="s">
        <v>107</v>
      </c>
      <c r="B4" s="431"/>
      <c r="C4" s="431"/>
      <c r="D4" s="407" t="s">
        <v>257</v>
      </c>
      <c r="E4" s="407" t="s">
        <v>176</v>
      </c>
      <c r="F4" s="407" t="s">
        <v>165</v>
      </c>
      <c r="G4" s="407"/>
      <c r="H4" s="407"/>
      <c r="I4" s="407"/>
      <c r="J4" s="407"/>
      <c r="K4" s="407"/>
    </row>
    <row r="5" spans="1:11" ht="14.25" customHeight="1">
      <c r="A5" s="407" t="s">
        <v>110</v>
      </c>
      <c r="B5" s="407" t="s">
        <v>111</v>
      </c>
      <c r="C5" s="407" t="s">
        <v>112</v>
      </c>
      <c r="D5" s="407"/>
      <c r="E5" s="407"/>
      <c r="F5" s="407" t="s">
        <v>89</v>
      </c>
      <c r="G5" s="407" t="s">
        <v>274</v>
      </c>
      <c r="H5" s="407" t="s">
        <v>271</v>
      </c>
      <c r="I5" s="407" t="s">
        <v>275</v>
      </c>
      <c r="J5" s="407" t="s">
        <v>276</v>
      </c>
      <c r="K5" s="407" t="s">
        <v>277</v>
      </c>
    </row>
    <row r="6" spans="1:11" ht="32.25" customHeight="1">
      <c r="A6" s="407"/>
      <c r="B6" s="407"/>
      <c r="C6" s="407"/>
      <c r="D6" s="407"/>
      <c r="E6" s="407"/>
      <c r="F6" s="407"/>
      <c r="G6" s="407"/>
      <c r="H6" s="407"/>
      <c r="I6" s="407"/>
      <c r="J6" s="407"/>
      <c r="K6" s="407"/>
    </row>
    <row r="7" spans="1:11" s="48" customFormat="1" ht="24.75" customHeight="1">
      <c r="A7" s="52"/>
      <c r="B7" s="52"/>
      <c r="C7" s="52"/>
      <c r="D7" s="51"/>
      <c r="E7" s="52" t="s">
        <v>80</v>
      </c>
      <c r="F7" s="158">
        <v>67.38</v>
      </c>
      <c r="G7" s="158">
        <v>0</v>
      </c>
      <c r="H7" s="158">
        <v>0</v>
      </c>
      <c r="I7" s="158">
        <v>0</v>
      </c>
      <c r="J7" s="158">
        <v>67.38</v>
      </c>
      <c r="K7" s="158">
        <v>0</v>
      </c>
    </row>
    <row r="8" spans="1:11" ht="24.75" customHeight="1">
      <c r="A8" s="52"/>
      <c r="B8" s="52"/>
      <c r="C8" s="52"/>
      <c r="D8" s="51" t="s">
        <v>93</v>
      </c>
      <c r="E8" s="52" t="s">
        <v>94</v>
      </c>
      <c r="F8" s="158">
        <v>30.33</v>
      </c>
      <c r="G8" s="158">
        <v>0</v>
      </c>
      <c r="H8" s="158">
        <v>0</v>
      </c>
      <c r="I8" s="158">
        <v>0</v>
      </c>
      <c r="J8" s="158">
        <v>30.33</v>
      </c>
      <c r="K8" s="158">
        <v>0</v>
      </c>
    </row>
    <row r="9" spans="1:11" ht="24.75" customHeight="1">
      <c r="A9" s="52">
        <v>208</v>
      </c>
      <c r="B9" s="52">
        <v>5</v>
      </c>
      <c r="C9" s="52">
        <v>1</v>
      </c>
      <c r="D9" s="51" t="s">
        <v>116</v>
      </c>
      <c r="E9" s="52" t="s">
        <v>122</v>
      </c>
      <c r="F9" s="158">
        <v>30.33</v>
      </c>
      <c r="G9" s="158">
        <v>0</v>
      </c>
      <c r="H9" s="158">
        <v>0</v>
      </c>
      <c r="I9" s="158">
        <v>0</v>
      </c>
      <c r="J9" s="158">
        <v>30.33</v>
      </c>
      <c r="K9" s="158">
        <v>0</v>
      </c>
    </row>
    <row r="10" spans="1:11" ht="24.75" customHeight="1">
      <c r="A10" s="52"/>
      <c r="B10" s="52"/>
      <c r="C10" s="52"/>
      <c r="D10" s="51" t="s">
        <v>95</v>
      </c>
      <c r="E10" s="52" t="s">
        <v>96</v>
      </c>
      <c r="F10" s="158">
        <v>37.049999999999997</v>
      </c>
      <c r="G10" s="158">
        <v>0</v>
      </c>
      <c r="H10" s="158">
        <v>0</v>
      </c>
      <c r="I10" s="158">
        <v>0</v>
      </c>
      <c r="J10" s="158">
        <v>37.049999999999997</v>
      </c>
      <c r="K10" s="158">
        <v>0</v>
      </c>
    </row>
    <row r="11" spans="1:11" ht="24.75" customHeight="1">
      <c r="A11" s="52">
        <v>208</v>
      </c>
      <c r="B11" s="52">
        <v>5</v>
      </c>
      <c r="C11" s="52">
        <v>2</v>
      </c>
      <c r="D11" s="51" t="s">
        <v>132</v>
      </c>
      <c r="E11" s="52" t="s">
        <v>134</v>
      </c>
      <c r="F11" s="158">
        <v>37.049999999999997</v>
      </c>
      <c r="G11" s="158">
        <v>0</v>
      </c>
      <c r="H11" s="158">
        <v>0</v>
      </c>
      <c r="I11" s="158">
        <v>0</v>
      </c>
      <c r="J11" s="158">
        <v>37.049999999999997</v>
      </c>
      <c r="K11" s="158">
        <v>0</v>
      </c>
    </row>
  </sheetData>
  <sheetProtection formatCells="0" formatColumns="0" formatRows="0"/>
  <mergeCells count="15">
    <mergeCell ref="K5:K6"/>
    <mergeCell ref="A5:A6"/>
    <mergeCell ref="B5:B6"/>
    <mergeCell ref="C5:C6"/>
    <mergeCell ref="D4:D6"/>
    <mergeCell ref="J5:J6"/>
    <mergeCell ref="F5:F6"/>
    <mergeCell ref="G5:G6"/>
    <mergeCell ref="H5:H6"/>
    <mergeCell ref="I5:I6"/>
    <mergeCell ref="A2:K2"/>
    <mergeCell ref="J3:K3"/>
    <mergeCell ref="A4:C4"/>
    <mergeCell ref="F4:K4"/>
    <mergeCell ref="E4:E6"/>
  </mergeCells>
  <phoneticPr fontId="11" type="noConversion"/>
  <pageMargins left="0.75" right="0.75" top="1" bottom="1" header="0.5" footer="0.5"/>
  <pageSetup paperSize="9" scale="75" orientation="landscape" horizontalDpi="1200" verticalDpi="1200"/>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N49"/>
  <sheetViews>
    <sheetView showGridLines="0" showZeros="0" topLeftCell="A10" workbookViewId="0">
      <selection activeCell="C23" sqref="C23"/>
    </sheetView>
  </sheetViews>
  <sheetFormatPr defaultRowHeight="12.75" customHeight="1"/>
  <cols>
    <col min="1" max="1" width="8.75" style="138" customWidth="1"/>
    <col min="2" max="2" width="15.875" style="138" customWidth="1"/>
    <col min="3" max="3" width="21.75" style="138" customWidth="1"/>
    <col min="4" max="5" width="11.125" style="138" customWidth="1"/>
    <col min="6" max="14" width="10.125" style="138" customWidth="1"/>
    <col min="15" max="255" width="6.875" style="138" customWidth="1"/>
    <col min="256" max="16384" width="9" style="138"/>
  </cols>
  <sheetData>
    <row r="1" spans="1:14" ht="23.1" customHeight="1">
      <c r="A1" s="139"/>
      <c r="B1" s="139"/>
      <c r="C1" s="139"/>
      <c r="D1" s="139"/>
      <c r="E1" s="139"/>
      <c r="F1" s="139"/>
      <c r="G1" s="139"/>
      <c r="H1" s="139"/>
      <c r="I1" s="139"/>
      <c r="J1" s="139"/>
      <c r="K1" s="150"/>
      <c r="L1" s="151"/>
      <c r="M1"/>
      <c r="N1" s="152" t="s">
        <v>327</v>
      </c>
    </row>
    <row r="2" spans="1:14" ht="23.1" customHeight="1">
      <c r="A2" s="485" t="s">
        <v>328</v>
      </c>
      <c r="B2" s="485"/>
      <c r="C2" s="485"/>
      <c r="D2" s="485"/>
      <c r="E2" s="485"/>
      <c r="F2" s="485"/>
      <c r="G2" s="485"/>
      <c r="H2" s="485"/>
      <c r="I2" s="485"/>
      <c r="J2" s="485"/>
      <c r="K2" s="485"/>
      <c r="L2" s="485"/>
      <c r="M2" s="485"/>
      <c r="N2" s="485"/>
    </row>
    <row r="3" spans="1:14" ht="23.1" customHeight="1">
      <c r="A3" s="140"/>
      <c r="B3" s="141"/>
      <c r="C3" s="141"/>
      <c r="D3" s="140"/>
      <c r="E3" s="141"/>
      <c r="F3" s="141"/>
      <c r="G3" s="141"/>
      <c r="H3" s="140"/>
      <c r="I3" s="140"/>
      <c r="J3" s="140"/>
      <c r="K3" s="150"/>
      <c r="L3" s="153"/>
      <c r="M3"/>
      <c r="N3" s="154" t="s">
        <v>77</v>
      </c>
    </row>
    <row r="4" spans="1:14" ht="23.1" customHeight="1">
      <c r="A4" s="480" t="s">
        <v>329</v>
      </c>
      <c r="B4" s="480" t="s">
        <v>176</v>
      </c>
      <c r="C4" s="487" t="s">
        <v>330</v>
      </c>
      <c r="D4" s="482" t="s">
        <v>109</v>
      </c>
      <c r="E4" s="486" t="s">
        <v>81</v>
      </c>
      <c r="F4" s="486"/>
      <c r="G4" s="486"/>
      <c r="H4" s="488" t="s">
        <v>82</v>
      </c>
      <c r="I4" s="480" t="s">
        <v>83</v>
      </c>
      <c r="J4" s="480" t="s">
        <v>84</v>
      </c>
      <c r="K4" s="480" t="s">
        <v>85</v>
      </c>
      <c r="L4" s="481" t="s">
        <v>86</v>
      </c>
      <c r="M4" s="483" t="s">
        <v>87</v>
      </c>
      <c r="N4" s="484" t="s">
        <v>88</v>
      </c>
    </row>
    <row r="5" spans="1:14" ht="36" customHeight="1">
      <c r="A5" s="480"/>
      <c r="B5" s="480"/>
      <c r="C5" s="487"/>
      <c r="D5" s="480"/>
      <c r="E5" s="142" t="s">
        <v>89</v>
      </c>
      <c r="F5" s="142" t="s">
        <v>90</v>
      </c>
      <c r="G5" s="142" t="s">
        <v>91</v>
      </c>
      <c r="H5" s="480"/>
      <c r="I5" s="480"/>
      <c r="J5" s="480"/>
      <c r="K5" s="480"/>
      <c r="L5" s="482"/>
      <c r="M5" s="483"/>
      <c r="N5" s="484"/>
    </row>
    <row r="6" spans="1:14" ht="23.1" customHeight="1">
      <c r="A6" s="143" t="s">
        <v>92</v>
      </c>
      <c r="B6" s="143" t="s">
        <v>92</v>
      </c>
      <c r="C6" s="143" t="s">
        <v>92</v>
      </c>
      <c r="D6" s="143">
        <v>1</v>
      </c>
      <c r="E6" s="143">
        <v>2</v>
      </c>
      <c r="F6" s="143">
        <v>3</v>
      </c>
      <c r="G6" s="143">
        <v>4</v>
      </c>
      <c r="H6" s="143">
        <v>5</v>
      </c>
      <c r="I6" s="143">
        <v>6</v>
      </c>
      <c r="J6" s="143">
        <v>7</v>
      </c>
      <c r="K6" s="143">
        <v>8</v>
      </c>
      <c r="L6" s="143">
        <v>9</v>
      </c>
      <c r="M6" s="155">
        <v>10</v>
      </c>
      <c r="N6" s="156">
        <v>11</v>
      </c>
    </row>
    <row r="7" spans="1:14" s="137" customFormat="1" ht="23.25" customHeight="1">
      <c r="A7" s="144"/>
      <c r="B7" s="145"/>
      <c r="C7" s="146" t="s">
        <v>80</v>
      </c>
      <c r="D7" s="148">
        <f>D8+D15+D17+D23+D36+D41+D45</f>
        <v>4443.8500000000004</v>
      </c>
      <c r="E7" s="148">
        <f>E8+E15+E17+E23+E36+E41+E45</f>
        <v>4443.8500000000004</v>
      </c>
      <c r="F7" s="148">
        <f>F8+F15+F17+F23+F36+F41+F45</f>
        <v>1047.0999999999999</v>
      </c>
      <c r="G7" s="148">
        <f>G8+G15+G17+G23+G36+G41+G45</f>
        <v>3396.75</v>
      </c>
      <c r="H7" s="149">
        <v>0</v>
      </c>
      <c r="I7" s="149">
        <v>0</v>
      </c>
      <c r="J7" s="149">
        <v>0</v>
      </c>
      <c r="K7" s="149">
        <v>0</v>
      </c>
      <c r="L7" s="148">
        <v>0</v>
      </c>
      <c r="M7" s="157">
        <v>0</v>
      </c>
      <c r="N7" s="148">
        <v>0</v>
      </c>
    </row>
    <row r="8" spans="1:14" ht="23.25" customHeight="1">
      <c r="A8" s="144"/>
      <c r="B8" s="145">
        <v>90201</v>
      </c>
      <c r="C8" s="146" t="s">
        <v>94</v>
      </c>
      <c r="D8" s="147">
        <v>400.9</v>
      </c>
      <c r="E8" s="148">
        <v>400.9</v>
      </c>
      <c r="F8" s="147">
        <v>400.9</v>
      </c>
      <c r="G8" s="149">
        <v>0</v>
      </c>
      <c r="H8" s="149">
        <v>0</v>
      </c>
      <c r="I8" s="149">
        <v>0</v>
      </c>
      <c r="J8" s="149">
        <v>0</v>
      </c>
      <c r="K8" s="149">
        <v>0</v>
      </c>
      <c r="L8" s="148">
        <v>0</v>
      </c>
      <c r="M8" s="157">
        <v>0</v>
      </c>
      <c r="N8" s="148">
        <v>0</v>
      </c>
    </row>
    <row r="9" spans="1:14" ht="23.25" customHeight="1">
      <c r="A9" s="144">
        <v>2140102</v>
      </c>
      <c r="B9" s="145" t="s">
        <v>130</v>
      </c>
      <c r="C9" s="146" t="s">
        <v>331</v>
      </c>
      <c r="D9" s="147">
        <v>285</v>
      </c>
      <c r="E9" s="148">
        <v>285</v>
      </c>
      <c r="F9" s="147">
        <v>285</v>
      </c>
      <c r="G9" s="149">
        <v>0</v>
      </c>
      <c r="H9" s="149">
        <v>0</v>
      </c>
      <c r="I9" s="149">
        <v>0</v>
      </c>
      <c r="J9" s="149">
        <v>0</v>
      </c>
      <c r="K9" s="149">
        <v>0</v>
      </c>
      <c r="L9" s="148">
        <v>0</v>
      </c>
      <c r="M9" s="157">
        <v>0</v>
      </c>
      <c r="N9" s="148">
        <v>0</v>
      </c>
    </row>
    <row r="10" spans="1:14" ht="23.25" customHeight="1">
      <c r="A10" s="144">
        <v>2140102</v>
      </c>
      <c r="B10" s="145" t="s">
        <v>130</v>
      </c>
      <c r="C10" s="146" t="s">
        <v>332</v>
      </c>
      <c r="D10" s="147">
        <v>76</v>
      </c>
      <c r="E10" s="148">
        <v>76</v>
      </c>
      <c r="F10" s="147">
        <v>76</v>
      </c>
      <c r="G10" s="149">
        <v>0</v>
      </c>
      <c r="H10" s="149">
        <v>0</v>
      </c>
      <c r="I10" s="149">
        <v>0</v>
      </c>
      <c r="J10" s="149">
        <v>0</v>
      </c>
      <c r="K10" s="149">
        <v>0</v>
      </c>
      <c r="L10" s="148">
        <v>0</v>
      </c>
      <c r="M10" s="157">
        <v>0</v>
      </c>
      <c r="N10" s="148">
        <v>0</v>
      </c>
    </row>
    <row r="11" spans="1:14" ht="23.25" customHeight="1">
      <c r="A11" s="144">
        <v>2140102</v>
      </c>
      <c r="B11" s="145" t="s">
        <v>130</v>
      </c>
      <c r="C11" s="146" t="s">
        <v>333</v>
      </c>
      <c r="D11" s="147">
        <v>23.75</v>
      </c>
      <c r="E11" s="148">
        <v>23.75</v>
      </c>
      <c r="F11" s="147">
        <v>23.75</v>
      </c>
      <c r="G11" s="149">
        <v>0</v>
      </c>
      <c r="H11" s="149">
        <v>0</v>
      </c>
      <c r="I11" s="149">
        <v>0</v>
      </c>
      <c r="J11" s="149">
        <v>0</v>
      </c>
      <c r="K11" s="149">
        <v>0</v>
      </c>
      <c r="L11" s="148">
        <v>0</v>
      </c>
      <c r="M11" s="157">
        <v>0</v>
      </c>
      <c r="N11" s="148">
        <v>0</v>
      </c>
    </row>
    <row r="12" spans="1:14" ht="23.25" customHeight="1">
      <c r="A12" s="144">
        <v>2140102</v>
      </c>
      <c r="B12" s="145" t="s">
        <v>130</v>
      </c>
      <c r="C12" s="146" t="s">
        <v>334</v>
      </c>
      <c r="D12" s="147">
        <v>2.85</v>
      </c>
      <c r="E12" s="148">
        <v>2.85</v>
      </c>
      <c r="F12" s="147">
        <v>2.85</v>
      </c>
      <c r="G12" s="149">
        <v>0</v>
      </c>
      <c r="H12" s="149">
        <v>0</v>
      </c>
      <c r="I12" s="149">
        <v>0</v>
      </c>
      <c r="J12" s="149">
        <v>0</v>
      </c>
      <c r="K12" s="149">
        <v>0</v>
      </c>
      <c r="L12" s="148">
        <v>0</v>
      </c>
      <c r="M12" s="157">
        <v>0</v>
      </c>
      <c r="N12" s="148">
        <v>0</v>
      </c>
    </row>
    <row r="13" spans="1:14" ht="23.25" customHeight="1">
      <c r="A13" s="144">
        <v>2140102</v>
      </c>
      <c r="B13" s="145" t="s">
        <v>130</v>
      </c>
      <c r="C13" s="146" t="s">
        <v>335</v>
      </c>
      <c r="D13" s="147">
        <v>5.7</v>
      </c>
      <c r="E13" s="148">
        <v>5.7</v>
      </c>
      <c r="F13" s="147">
        <v>5.7</v>
      </c>
      <c r="G13" s="149">
        <v>0</v>
      </c>
      <c r="H13" s="149">
        <v>0</v>
      </c>
      <c r="I13" s="149">
        <v>0</v>
      </c>
      <c r="J13" s="149">
        <v>0</v>
      </c>
      <c r="K13" s="149">
        <v>0</v>
      </c>
      <c r="L13" s="148">
        <v>0</v>
      </c>
      <c r="M13" s="157">
        <v>0</v>
      </c>
      <c r="N13" s="148">
        <v>0</v>
      </c>
    </row>
    <row r="14" spans="1:14" ht="23.25" customHeight="1">
      <c r="A14" s="144">
        <v>2140102</v>
      </c>
      <c r="B14" s="145" t="s">
        <v>130</v>
      </c>
      <c r="C14" s="146" t="s">
        <v>336</v>
      </c>
      <c r="D14" s="147">
        <v>7.6</v>
      </c>
      <c r="E14" s="148">
        <v>7.6</v>
      </c>
      <c r="F14" s="147">
        <v>7.6</v>
      </c>
      <c r="G14" s="149">
        <v>0</v>
      </c>
      <c r="H14" s="149">
        <v>0</v>
      </c>
      <c r="I14" s="149">
        <v>0</v>
      </c>
      <c r="J14" s="149">
        <v>0</v>
      </c>
      <c r="K14" s="149">
        <v>0</v>
      </c>
      <c r="L14" s="148">
        <v>0</v>
      </c>
      <c r="M14" s="157">
        <v>0</v>
      </c>
      <c r="N14" s="148">
        <v>0</v>
      </c>
    </row>
    <row r="15" spans="1:14" ht="23.25" customHeight="1">
      <c r="A15" s="144"/>
      <c r="B15" s="145">
        <v>90202</v>
      </c>
      <c r="C15" s="146" t="s">
        <v>96</v>
      </c>
      <c r="D15" s="147">
        <v>2800</v>
      </c>
      <c r="E15" s="148">
        <v>2800</v>
      </c>
      <c r="F15" s="147">
        <v>0</v>
      </c>
      <c r="G15" s="149">
        <v>2800</v>
      </c>
      <c r="H15" s="149">
        <v>0</v>
      </c>
      <c r="I15" s="149">
        <v>0</v>
      </c>
      <c r="J15" s="149">
        <v>0</v>
      </c>
      <c r="K15" s="149">
        <v>0</v>
      </c>
      <c r="L15" s="148">
        <v>0</v>
      </c>
      <c r="M15" s="157">
        <v>0</v>
      </c>
      <c r="N15" s="148">
        <v>0</v>
      </c>
    </row>
    <row r="16" spans="1:14" ht="23.25" customHeight="1">
      <c r="A16" s="144">
        <v>2140101</v>
      </c>
      <c r="B16" s="145" t="s">
        <v>131</v>
      </c>
      <c r="C16" s="146" t="s">
        <v>337</v>
      </c>
      <c r="D16" s="147">
        <v>2800</v>
      </c>
      <c r="E16" s="148">
        <v>2800</v>
      </c>
      <c r="F16" s="147">
        <v>0</v>
      </c>
      <c r="G16" s="149">
        <v>2800</v>
      </c>
      <c r="H16" s="149">
        <v>0</v>
      </c>
      <c r="I16" s="149">
        <v>0</v>
      </c>
      <c r="J16" s="149">
        <v>0</v>
      </c>
      <c r="K16" s="149">
        <v>0</v>
      </c>
      <c r="L16" s="148">
        <v>0</v>
      </c>
      <c r="M16" s="157">
        <v>0</v>
      </c>
      <c r="N16" s="148">
        <v>0</v>
      </c>
    </row>
    <row r="17" spans="1:14" ht="23.25" customHeight="1">
      <c r="A17" s="144"/>
      <c r="B17" s="145">
        <v>90203</v>
      </c>
      <c r="C17" s="146" t="s">
        <v>98</v>
      </c>
      <c r="D17" s="147">
        <v>264.5</v>
      </c>
      <c r="E17" s="148">
        <v>264.5</v>
      </c>
      <c r="F17" s="147">
        <v>261.25</v>
      </c>
      <c r="G17" s="149">
        <v>3.25</v>
      </c>
      <c r="H17" s="149">
        <v>0</v>
      </c>
      <c r="I17" s="149">
        <v>0</v>
      </c>
      <c r="J17" s="149">
        <v>0</v>
      </c>
      <c r="K17" s="149">
        <v>0</v>
      </c>
      <c r="L17" s="148">
        <v>0</v>
      </c>
      <c r="M17" s="157">
        <v>0</v>
      </c>
      <c r="N17" s="148">
        <v>0</v>
      </c>
    </row>
    <row r="18" spans="1:14" ht="23.25" customHeight="1">
      <c r="A18" s="144">
        <v>2140139</v>
      </c>
      <c r="B18" s="145" t="s">
        <v>137</v>
      </c>
      <c r="C18" s="146" t="s">
        <v>338</v>
      </c>
      <c r="D18" s="147">
        <v>3.25</v>
      </c>
      <c r="E18" s="148">
        <v>3.25</v>
      </c>
      <c r="F18" s="147">
        <v>0</v>
      </c>
      <c r="G18" s="149">
        <v>3.25</v>
      </c>
      <c r="H18" s="149">
        <v>0</v>
      </c>
      <c r="I18" s="149">
        <v>0</v>
      </c>
      <c r="J18" s="149">
        <v>0</v>
      </c>
      <c r="K18" s="149">
        <v>0</v>
      </c>
      <c r="L18" s="148">
        <v>0</v>
      </c>
      <c r="M18" s="157">
        <v>0</v>
      </c>
      <c r="N18" s="148">
        <v>0</v>
      </c>
    </row>
    <row r="19" spans="1:14" ht="23.25" customHeight="1">
      <c r="A19" s="144">
        <v>2140139</v>
      </c>
      <c r="B19" s="145" t="s">
        <v>137</v>
      </c>
      <c r="C19" s="146" t="s">
        <v>339</v>
      </c>
      <c r="D19" s="147">
        <v>114</v>
      </c>
      <c r="E19" s="148">
        <v>114</v>
      </c>
      <c r="F19" s="147">
        <v>114</v>
      </c>
      <c r="G19" s="149">
        <v>0</v>
      </c>
      <c r="H19" s="149">
        <v>0</v>
      </c>
      <c r="I19" s="149">
        <v>0</v>
      </c>
      <c r="J19" s="149">
        <v>0</v>
      </c>
      <c r="K19" s="149">
        <v>0</v>
      </c>
      <c r="L19" s="148">
        <v>0</v>
      </c>
      <c r="M19" s="157">
        <v>0</v>
      </c>
      <c r="N19" s="148">
        <v>0</v>
      </c>
    </row>
    <row r="20" spans="1:14" ht="23.25" customHeight="1">
      <c r="A20" s="144">
        <v>2140139</v>
      </c>
      <c r="B20" s="145" t="s">
        <v>137</v>
      </c>
      <c r="C20" s="146" t="s">
        <v>340</v>
      </c>
      <c r="D20" s="147">
        <v>30.4</v>
      </c>
      <c r="E20" s="148">
        <v>30.4</v>
      </c>
      <c r="F20" s="147">
        <v>30.4</v>
      </c>
      <c r="G20" s="149">
        <v>0</v>
      </c>
      <c r="H20" s="149">
        <v>0</v>
      </c>
      <c r="I20" s="149">
        <v>0</v>
      </c>
      <c r="J20" s="149">
        <v>0</v>
      </c>
      <c r="K20" s="149">
        <v>0</v>
      </c>
      <c r="L20" s="148">
        <v>0</v>
      </c>
      <c r="M20" s="157">
        <v>0</v>
      </c>
      <c r="N20" s="148">
        <v>0</v>
      </c>
    </row>
    <row r="21" spans="1:14" ht="23.25" customHeight="1">
      <c r="A21" s="144">
        <v>2140139</v>
      </c>
      <c r="B21" s="145" t="s">
        <v>137</v>
      </c>
      <c r="C21" s="146" t="s">
        <v>341</v>
      </c>
      <c r="D21" s="147">
        <v>114</v>
      </c>
      <c r="E21" s="148">
        <v>114</v>
      </c>
      <c r="F21" s="147">
        <v>114</v>
      </c>
      <c r="G21" s="149">
        <v>0</v>
      </c>
      <c r="H21" s="149">
        <v>0</v>
      </c>
      <c r="I21" s="149">
        <v>0</v>
      </c>
      <c r="J21" s="149">
        <v>0</v>
      </c>
      <c r="K21" s="149">
        <v>0</v>
      </c>
      <c r="L21" s="148">
        <v>0</v>
      </c>
      <c r="M21" s="157">
        <v>0</v>
      </c>
      <c r="N21" s="148">
        <v>0</v>
      </c>
    </row>
    <row r="22" spans="1:14" ht="23.25" customHeight="1">
      <c r="A22" s="144">
        <v>2140139</v>
      </c>
      <c r="B22" s="145" t="s">
        <v>137</v>
      </c>
      <c r="C22" s="146" t="s">
        <v>342</v>
      </c>
      <c r="D22" s="147">
        <v>2.85</v>
      </c>
      <c r="E22" s="148">
        <v>2.85</v>
      </c>
      <c r="F22" s="147">
        <v>2.85</v>
      </c>
      <c r="G22" s="149">
        <v>0</v>
      </c>
      <c r="H22" s="149">
        <v>0</v>
      </c>
      <c r="I22" s="149">
        <v>0</v>
      </c>
      <c r="J22" s="149">
        <v>0</v>
      </c>
      <c r="K22" s="149">
        <v>0</v>
      </c>
      <c r="L22" s="148">
        <v>0</v>
      </c>
      <c r="M22" s="157">
        <v>0</v>
      </c>
      <c r="N22" s="148">
        <v>0</v>
      </c>
    </row>
    <row r="23" spans="1:14" ht="23.25" customHeight="1">
      <c r="A23" s="144"/>
      <c r="B23" s="145">
        <v>90204</v>
      </c>
      <c r="C23" s="353" t="s">
        <v>610</v>
      </c>
      <c r="D23" s="147">
        <v>737.6</v>
      </c>
      <c r="E23" s="148">
        <v>737.6</v>
      </c>
      <c r="F23" s="147">
        <v>268.10000000000002</v>
      </c>
      <c r="G23" s="149">
        <v>469.5</v>
      </c>
      <c r="H23" s="149">
        <v>0</v>
      </c>
      <c r="I23" s="149">
        <v>0</v>
      </c>
      <c r="J23" s="149">
        <v>0</v>
      </c>
      <c r="K23" s="149">
        <v>0</v>
      </c>
      <c r="L23" s="148">
        <v>0</v>
      </c>
      <c r="M23" s="157">
        <v>0</v>
      </c>
      <c r="N23" s="148">
        <v>0</v>
      </c>
    </row>
    <row r="24" spans="1:14" ht="23.25" customHeight="1">
      <c r="A24" s="144">
        <v>2140101</v>
      </c>
      <c r="B24" s="145" t="s">
        <v>131</v>
      </c>
      <c r="C24" s="146" t="s">
        <v>343</v>
      </c>
      <c r="D24" s="147">
        <v>47.5</v>
      </c>
      <c r="E24" s="148">
        <v>47.5</v>
      </c>
      <c r="F24" s="147">
        <v>47.5</v>
      </c>
      <c r="G24" s="149">
        <v>0</v>
      </c>
      <c r="H24" s="149">
        <v>0</v>
      </c>
      <c r="I24" s="149">
        <v>0</v>
      </c>
      <c r="J24" s="149">
        <v>0</v>
      </c>
      <c r="K24" s="149">
        <v>0</v>
      </c>
      <c r="L24" s="148">
        <v>0</v>
      </c>
      <c r="M24" s="157">
        <v>0</v>
      </c>
      <c r="N24" s="148">
        <v>0</v>
      </c>
    </row>
    <row r="25" spans="1:14" ht="23.25" customHeight="1">
      <c r="A25" s="144">
        <v>2140101</v>
      </c>
      <c r="B25" s="145" t="s">
        <v>131</v>
      </c>
      <c r="C25" s="146" t="s">
        <v>344</v>
      </c>
      <c r="D25" s="147">
        <v>9.5</v>
      </c>
      <c r="E25" s="148">
        <v>9.5</v>
      </c>
      <c r="F25" s="147">
        <v>9.5</v>
      </c>
      <c r="G25" s="149">
        <v>0</v>
      </c>
      <c r="H25" s="149">
        <v>0</v>
      </c>
      <c r="I25" s="149">
        <v>0</v>
      </c>
      <c r="J25" s="149">
        <v>0</v>
      </c>
      <c r="K25" s="149">
        <v>0</v>
      </c>
      <c r="L25" s="148">
        <v>0</v>
      </c>
      <c r="M25" s="157">
        <v>0</v>
      </c>
      <c r="N25" s="148">
        <v>0</v>
      </c>
    </row>
    <row r="26" spans="1:14" ht="23.25" customHeight="1">
      <c r="A26" s="144">
        <v>2140101</v>
      </c>
      <c r="B26" s="145" t="s">
        <v>131</v>
      </c>
      <c r="C26" s="146" t="s">
        <v>345</v>
      </c>
      <c r="D26" s="147">
        <v>1.5</v>
      </c>
      <c r="E26" s="148">
        <v>1.5</v>
      </c>
      <c r="F26" s="147">
        <v>0</v>
      </c>
      <c r="G26" s="149">
        <v>1.5</v>
      </c>
      <c r="H26" s="149">
        <v>0</v>
      </c>
      <c r="I26" s="149">
        <v>0</v>
      </c>
      <c r="J26" s="149">
        <v>0</v>
      </c>
      <c r="K26" s="149">
        <v>0</v>
      </c>
      <c r="L26" s="148">
        <v>0</v>
      </c>
      <c r="M26" s="157">
        <v>0</v>
      </c>
      <c r="N26" s="148">
        <v>0</v>
      </c>
    </row>
    <row r="27" spans="1:14" ht="23.25" customHeight="1">
      <c r="A27" s="144">
        <v>2140101</v>
      </c>
      <c r="B27" s="145" t="s">
        <v>131</v>
      </c>
      <c r="C27" s="146" t="s">
        <v>346</v>
      </c>
      <c r="D27" s="147">
        <v>8</v>
      </c>
      <c r="E27" s="148">
        <v>8</v>
      </c>
      <c r="F27" s="147">
        <v>0</v>
      </c>
      <c r="G27" s="149">
        <v>8</v>
      </c>
      <c r="H27" s="149">
        <v>0</v>
      </c>
      <c r="I27" s="149">
        <v>0</v>
      </c>
      <c r="J27" s="149">
        <v>0</v>
      </c>
      <c r="K27" s="149">
        <v>0</v>
      </c>
      <c r="L27" s="148">
        <v>0</v>
      </c>
      <c r="M27" s="157">
        <v>0</v>
      </c>
      <c r="N27" s="148">
        <v>0</v>
      </c>
    </row>
    <row r="28" spans="1:14" ht="23.25" customHeight="1">
      <c r="A28" s="144">
        <v>2140101</v>
      </c>
      <c r="B28" s="145" t="s">
        <v>131</v>
      </c>
      <c r="C28" s="146" t="s">
        <v>347</v>
      </c>
      <c r="D28" s="147">
        <v>31.35</v>
      </c>
      <c r="E28" s="148">
        <v>31.35</v>
      </c>
      <c r="F28" s="147">
        <v>31.35</v>
      </c>
      <c r="G28" s="149">
        <v>0</v>
      </c>
      <c r="H28" s="149">
        <v>0</v>
      </c>
      <c r="I28" s="149">
        <v>0</v>
      </c>
      <c r="J28" s="149">
        <v>0</v>
      </c>
      <c r="K28" s="149">
        <v>0</v>
      </c>
      <c r="L28" s="148">
        <v>0</v>
      </c>
      <c r="M28" s="157">
        <v>0</v>
      </c>
      <c r="N28" s="148">
        <v>0</v>
      </c>
    </row>
    <row r="29" spans="1:14" ht="23.25" customHeight="1">
      <c r="A29" s="144">
        <v>2140101</v>
      </c>
      <c r="B29" s="145" t="s">
        <v>131</v>
      </c>
      <c r="C29" s="146" t="s">
        <v>348</v>
      </c>
      <c r="D29" s="147">
        <v>57</v>
      </c>
      <c r="E29" s="148">
        <v>57</v>
      </c>
      <c r="F29" s="147">
        <v>57</v>
      </c>
      <c r="G29" s="149">
        <v>0</v>
      </c>
      <c r="H29" s="149">
        <v>0</v>
      </c>
      <c r="I29" s="149">
        <v>0</v>
      </c>
      <c r="J29" s="149">
        <v>0</v>
      </c>
      <c r="K29" s="149">
        <v>0</v>
      </c>
      <c r="L29" s="148">
        <v>0</v>
      </c>
      <c r="M29" s="157">
        <v>0</v>
      </c>
      <c r="N29" s="148">
        <v>0</v>
      </c>
    </row>
    <row r="30" spans="1:14" ht="23.25" customHeight="1">
      <c r="A30" s="144">
        <v>2140101</v>
      </c>
      <c r="B30" s="145" t="s">
        <v>131</v>
      </c>
      <c r="C30" s="146" t="s">
        <v>349</v>
      </c>
      <c r="D30" s="147">
        <v>14.25</v>
      </c>
      <c r="E30" s="148">
        <v>14.25</v>
      </c>
      <c r="F30" s="147">
        <v>14.25</v>
      </c>
      <c r="G30" s="149">
        <v>0</v>
      </c>
      <c r="H30" s="149">
        <v>0</v>
      </c>
      <c r="I30" s="149">
        <v>0</v>
      </c>
      <c r="J30" s="149">
        <v>0</v>
      </c>
      <c r="K30" s="149">
        <v>0</v>
      </c>
      <c r="L30" s="148">
        <v>0</v>
      </c>
      <c r="M30" s="157">
        <v>0</v>
      </c>
      <c r="N30" s="148">
        <v>0</v>
      </c>
    </row>
    <row r="31" spans="1:14" ht="23.25" customHeight="1">
      <c r="A31" s="144">
        <v>2140101</v>
      </c>
      <c r="B31" s="145" t="s">
        <v>131</v>
      </c>
      <c r="C31" s="146" t="s">
        <v>350</v>
      </c>
      <c r="D31" s="147">
        <v>80</v>
      </c>
      <c r="E31" s="148">
        <v>80</v>
      </c>
      <c r="F31" s="147">
        <v>80</v>
      </c>
      <c r="G31" s="149">
        <v>0</v>
      </c>
      <c r="H31" s="149">
        <v>0</v>
      </c>
      <c r="I31" s="149">
        <v>0</v>
      </c>
      <c r="J31" s="149">
        <v>0</v>
      </c>
      <c r="K31" s="149">
        <v>0</v>
      </c>
      <c r="L31" s="148">
        <v>0</v>
      </c>
      <c r="M31" s="157">
        <v>0</v>
      </c>
      <c r="N31" s="148">
        <v>0</v>
      </c>
    </row>
    <row r="32" spans="1:14" ht="23.25" customHeight="1">
      <c r="A32" s="144">
        <v>2140101</v>
      </c>
      <c r="B32" s="145" t="s">
        <v>131</v>
      </c>
      <c r="C32" s="146" t="s">
        <v>351</v>
      </c>
      <c r="D32" s="147">
        <v>28.5</v>
      </c>
      <c r="E32" s="148">
        <v>28.5</v>
      </c>
      <c r="F32" s="147">
        <v>28.5</v>
      </c>
      <c r="G32" s="149">
        <v>0</v>
      </c>
      <c r="H32" s="149">
        <v>0</v>
      </c>
      <c r="I32" s="149">
        <v>0</v>
      </c>
      <c r="J32" s="149">
        <v>0</v>
      </c>
      <c r="K32" s="149">
        <v>0</v>
      </c>
      <c r="L32" s="148">
        <v>0</v>
      </c>
      <c r="M32" s="157">
        <v>0</v>
      </c>
      <c r="N32" s="148">
        <v>0</v>
      </c>
    </row>
    <row r="33" spans="1:14" ht="23.25" customHeight="1">
      <c r="A33" s="144">
        <v>2140101</v>
      </c>
      <c r="B33" s="145" t="s">
        <v>131</v>
      </c>
      <c r="C33" s="146" t="s">
        <v>352</v>
      </c>
      <c r="D33" s="147">
        <v>280</v>
      </c>
      <c r="E33" s="148">
        <v>280</v>
      </c>
      <c r="F33" s="147">
        <v>0</v>
      </c>
      <c r="G33" s="149">
        <v>280</v>
      </c>
      <c r="H33" s="149">
        <v>0</v>
      </c>
      <c r="I33" s="149">
        <v>0</v>
      </c>
      <c r="J33" s="149">
        <v>0</v>
      </c>
      <c r="K33" s="149">
        <v>0</v>
      </c>
      <c r="L33" s="148">
        <v>0</v>
      </c>
      <c r="M33" s="157">
        <v>0</v>
      </c>
      <c r="N33" s="148">
        <v>0</v>
      </c>
    </row>
    <row r="34" spans="1:14" ht="23.25" customHeight="1">
      <c r="A34" s="144">
        <v>2140101</v>
      </c>
      <c r="B34" s="145" t="s">
        <v>131</v>
      </c>
      <c r="C34" s="146" t="s">
        <v>353</v>
      </c>
      <c r="D34" s="147">
        <v>160</v>
      </c>
      <c r="E34" s="148">
        <v>160</v>
      </c>
      <c r="F34" s="147">
        <v>0</v>
      </c>
      <c r="G34" s="149">
        <v>160</v>
      </c>
      <c r="H34" s="149">
        <v>0</v>
      </c>
      <c r="I34" s="149">
        <v>0</v>
      </c>
      <c r="J34" s="149">
        <v>0</v>
      </c>
      <c r="K34" s="149">
        <v>0</v>
      </c>
      <c r="L34" s="148">
        <v>0</v>
      </c>
      <c r="M34" s="157">
        <v>0</v>
      </c>
      <c r="N34" s="148">
        <v>0</v>
      </c>
    </row>
    <row r="35" spans="1:14" ht="23.25" customHeight="1">
      <c r="A35" s="144">
        <v>2140101</v>
      </c>
      <c r="B35" s="145" t="s">
        <v>131</v>
      </c>
      <c r="C35" s="146" t="s">
        <v>354</v>
      </c>
      <c r="D35" s="147">
        <v>20</v>
      </c>
      <c r="E35" s="148">
        <v>20</v>
      </c>
      <c r="F35" s="147">
        <v>0</v>
      </c>
      <c r="G35" s="149">
        <v>20</v>
      </c>
      <c r="H35" s="149">
        <v>0</v>
      </c>
      <c r="I35" s="149">
        <v>0</v>
      </c>
      <c r="J35" s="149">
        <v>0</v>
      </c>
      <c r="K35" s="149">
        <v>0</v>
      </c>
      <c r="L35" s="148">
        <v>0</v>
      </c>
      <c r="M35" s="157">
        <v>0</v>
      </c>
      <c r="N35" s="148">
        <v>0</v>
      </c>
    </row>
    <row r="36" spans="1:14" ht="23.25" customHeight="1">
      <c r="A36" s="144"/>
      <c r="B36" s="145">
        <v>90205</v>
      </c>
      <c r="C36" s="146" t="s">
        <v>101</v>
      </c>
      <c r="D36" s="147">
        <v>32.25</v>
      </c>
      <c r="E36" s="148">
        <v>32.25</v>
      </c>
      <c r="F36" s="147">
        <v>28.5</v>
      </c>
      <c r="G36" s="149">
        <v>3.75</v>
      </c>
      <c r="H36" s="149">
        <v>0</v>
      </c>
      <c r="I36" s="149">
        <v>0</v>
      </c>
      <c r="J36" s="149">
        <v>0</v>
      </c>
      <c r="K36" s="149">
        <v>0</v>
      </c>
      <c r="L36" s="148">
        <v>0</v>
      </c>
      <c r="M36" s="157">
        <v>0</v>
      </c>
      <c r="N36" s="148">
        <v>0</v>
      </c>
    </row>
    <row r="37" spans="1:14" ht="23.25" customHeight="1">
      <c r="A37" s="144">
        <v>2140206</v>
      </c>
      <c r="B37" s="145" t="s">
        <v>144</v>
      </c>
      <c r="C37" s="146" t="s">
        <v>355</v>
      </c>
      <c r="D37" s="147">
        <v>9.5</v>
      </c>
      <c r="E37" s="148">
        <v>9.5</v>
      </c>
      <c r="F37" s="147">
        <v>9.5</v>
      </c>
      <c r="G37" s="149">
        <v>0</v>
      </c>
      <c r="H37" s="149">
        <v>0</v>
      </c>
      <c r="I37" s="149">
        <v>0</v>
      </c>
      <c r="J37" s="149">
        <v>0</v>
      </c>
      <c r="K37" s="149">
        <v>0</v>
      </c>
      <c r="L37" s="148">
        <v>0</v>
      </c>
      <c r="M37" s="157">
        <v>0</v>
      </c>
      <c r="N37" s="148">
        <v>0</v>
      </c>
    </row>
    <row r="38" spans="1:14" ht="23.25" customHeight="1">
      <c r="A38" s="144">
        <v>2140206</v>
      </c>
      <c r="B38" s="145" t="s">
        <v>144</v>
      </c>
      <c r="C38" s="146" t="s">
        <v>356</v>
      </c>
      <c r="D38" s="147">
        <v>9.5</v>
      </c>
      <c r="E38" s="148">
        <v>9.5</v>
      </c>
      <c r="F38" s="147">
        <v>9.5</v>
      </c>
      <c r="G38" s="149">
        <v>0</v>
      </c>
      <c r="H38" s="149">
        <v>0</v>
      </c>
      <c r="I38" s="149">
        <v>0</v>
      </c>
      <c r="J38" s="149">
        <v>0</v>
      </c>
      <c r="K38" s="149">
        <v>0</v>
      </c>
      <c r="L38" s="148">
        <v>0</v>
      </c>
      <c r="M38" s="157">
        <v>0</v>
      </c>
      <c r="N38" s="148">
        <v>0</v>
      </c>
    </row>
    <row r="39" spans="1:14" ht="23.25" customHeight="1">
      <c r="A39" s="144">
        <v>2140207</v>
      </c>
      <c r="B39" s="145" t="s">
        <v>146</v>
      </c>
      <c r="C39" s="146" t="s">
        <v>357</v>
      </c>
      <c r="D39" s="147">
        <v>3.75</v>
      </c>
      <c r="E39" s="148">
        <v>3.75</v>
      </c>
      <c r="F39" s="147">
        <v>0</v>
      </c>
      <c r="G39" s="149">
        <v>3.75</v>
      </c>
      <c r="H39" s="149">
        <v>0</v>
      </c>
      <c r="I39" s="149">
        <v>0</v>
      </c>
      <c r="J39" s="149">
        <v>0</v>
      </c>
      <c r="K39" s="149">
        <v>0</v>
      </c>
      <c r="L39" s="148">
        <v>0</v>
      </c>
      <c r="M39" s="157">
        <v>0</v>
      </c>
      <c r="N39" s="148">
        <v>0</v>
      </c>
    </row>
    <row r="40" spans="1:14" ht="23.25" customHeight="1">
      <c r="A40" s="144">
        <v>2140207</v>
      </c>
      <c r="B40" s="145" t="s">
        <v>146</v>
      </c>
      <c r="C40" s="146" t="s">
        <v>358</v>
      </c>
      <c r="D40" s="147">
        <v>9.5</v>
      </c>
      <c r="E40" s="148">
        <v>9.5</v>
      </c>
      <c r="F40" s="147">
        <v>9.5</v>
      </c>
      <c r="G40" s="149">
        <v>0</v>
      </c>
      <c r="H40" s="149">
        <v>0</v>
      </c>
      <c r="I40" s="149">
        <v>0</v>
      </c>
      <c r="J40" s="149">
        <v>0</v>
      </c>
      <c r="K40" s="149">
        <v>0</v>
      </c>
      <c r="L40" s="148">
        <v>0</v>
      </c>
      <c r="M40" s="157">
        <v>0</v>
      </c>
      <c r="N40" s="148">
        <v>0</v>
      </c>
    </row>
    <row r="41" spans="1:14" ht="23.25" customHeight="1">
      <c r="A41" s="144"/>
      <c r="B41" s="145">
        <v>90206</v>
      </c>
      <c r="C41" s="146" t="s">
        <v>607</v>
      </c>
      <c r="D41" s="147">
        <v>139.1</v>
      </c>
      <c r="E41" s="148">
        <v>139.1</v>
      </c>
      <c r="F41" s="147">
        <v>31.35</v>
      </c>
      <c r="G41" s="149">
        <v>107.75</v>
      </c>
      <c r="H41" s="149">
        <v>0</v>
      </c>
      <c r="I41" s="149">
        <v>0</v>
      </c>
      <c r="J41" s="149">
        <v>0</v>
      </c>
      <c r="K41" s="149">
        <v>0</v>
      </c>
      <c r="L41" s="148">
        <v>0</v>
      </c>
      <c r="M41" s="157">
        <v>0</v>
      </c>
      <c r="N41" s="148">
        <v>0</v>
      </c>
    </row>
    <row r="42" spans="1:14" ht="23.25" customHeight="1">
      <c r="A42" s="144">
        <v>2140101</v>
      </c>
      <c r="B42" s="145" t="s">
        <v>131</v>
      </c>
      <c r="C42" s="146" t="s">
        <v>359</v>
      </c>
      <c r="D42" s="147">
        <v>11.75</v>
      </c>
      <c r="E42" s="148">
        <v>11.75</v>
      </c>
      <c r="F42" s="147">
        <v>0</v>
      </c>
      <c r="G42" s="149">
        <v>11.75</v>
      </c>
      <c r="H42" s="149">
        <v>0</v>
      </c>
      <c r="I42" s="149">
        <v>0</v>
      </c>
      <c r="J42" s="149">
        <v>0</v>
      </c>
      <c r="K42" s="149">
        <v>0</v>
      </c>
      <c r="L42" s="148">
        <v>0</v>
      </c>
      <c r="M42" s="157">
        <v>0</v>
      </c>
      <c r="N42" s="148">
        <v>0</v>
      </c>
    </row>
    <row r="43" spans="1:14" ht="23.25" customHeight="1">
      <c r="A43" s="144">
        <v>2140101</v>
      </c>
      <c r="B43" s="145" t="s">
        <v>131</v>
      </c>
      <c r="C43" s="146" t="s">
        <v>360</v>
      </c>
      <c r="D43" s="147">
        <v>31.35</v>
      </c>
      <c r="E43" s="148">
        <v>31.35</v>
      </c>
      <c r="F43" s="147">
        <v>31.35</v>
      </c>
      <c r="G43" s="149">
        <v>0</v>
      </c>
      <c r="H43" s="149">
        <v>0</v>
      </c>
      <c r="I43" s="149">
        <v>0</v>
      </c>
      <c r="J43" s="149">
        <v>0</v>
      </c>
      <c r="K43" s="149">
        <v>0</v>
      </c>
      <c r="L43" s="148">
        <v>0</v>
      </c>
      <c r="M43" s="157">
        <v>0</v>
      </c>
      <c r="N43" s="148">
        <v>0</v>
      </c>
    </row>
    <row r="44" spans="1:14" ht="23.25" customHeight="1">
      <c r="A44" s="144">
        <v>2149999</v>
      </c>
      <c r="B44" s="145" t="s">
        <v>148</v>
      </c>
      <c r="C44" s="146" t="s">
        <v>361</v>
      </c>
      <c r="D44" s="147">
        <v>96</v>
      </c>
      <c r="E44" s="148">
        <v>96</v>
      </c>
      <c r="F44" s="147">
        <v>0</v>
      </c>
      <c r="G44" s="149">
        <v>96</v>
      </c>
      <c r="H44" s="149">
        <v>0</v>
      </c>
      <c r="I44" s="149">
        <v>0</v>
      </c>
      <c r="J44" s="149">
        <v>0</v>
      </c>
      <c r="K44" s="149">
        <v>0</v>
      </c>
      <c r="L44" s="148">
        <v>0</v>
      </c>
      <c r="M44" s="157">
        <v>0</v>
      </c>
      <c r="N44" s="148">
        <v>0</v>
      </c>
    </row>
    <row r="45" spans="1:14" ht="23.25" customHeight="1">
      <c r="A45" s="144"/>
      <c r="B45" s="145">
        <v>90207</v>
      </c>
      <c r="C45" s="146" t="s">
        <v>104</v>
      </c>
      <c r="D45" s="147">
        <v>69.5</v>
      </c>
      <c r="E45" s="148">
        <v>69.5</v>
      </c>
      <c r="F45" s="147">
        <v>57</v>
      </c>
      <c r="G45" s="149">
        <v>12.5</v>
      </c>
      <c r="H45" s="149">
        <v>0</v>
      </c>
      <c r="I45" s="149">
        <v>0</v>
      </c>
      <c r="J45" s="149">
        <v>0</v>
      </c>
      <c r="K45" s="149">
        <v>0</v>
      </c>
      <c r="L45" s="148">
        <v>0</v>
      </c>
      <c r="M45" s="157">
        <v>0</v>
      </c>
      <c r="N45" s="148">
        <v>0</v>
      </c>
    </row>
    <row r="46" spans="1:14" ht="23.25" customHeight="1">
      <c r="A46" s="144">
        <v>2140102</v>
      </c>
      <c r="B46" s="145" t="s">
        <v>130</v>
      </c>
      <c r="C46" s="146" t="s">
        <v>362</v>
      </c>
      <c r="D46" s="147">
        <v>9.5</v>
      </c>
      <c r="E46" s="148">
        <v>9.5</v>
      </c>
      <c r="F46" s="147">
        <v>9.5</v>
      </c>
      <c r="G46" s="149">
        <v>0</v>
      </c>
      <c r="H46" s="149">
        <v>0</v>
      </c>
      <c r="I46" s="149">
        <v>0</v>
      </c>
      <c r="J46" s="149">
        <v>0</v>
      </c>
      <c r="K46" s="149">
        <v>0</v>
      </c>
      <c r="L46" s="148">
        <v>0</v>
      </c>
      <c r="M46" s="157">
        <v>0</v>
      </c>
      <c r="N46" s="148">
        <v>0</v>
      </c>
    </row>
    <row r="47" spans="1:14" ht="23.25" customHeight="1">
      <c r="A47" s="144">
        <v>2140102</v>
      </c>
      <c r="B47" s="145" t="s">
        <v>130</v>
      </c>
      <c r="C47" s="146" t="s">
        <v>363</v>
      </c>
      <c r="D47" s="147">
        <v>9.5</v>
      </c>
      <c r="E47" s="148">
        <v>9.5</v>
      </c>
      <c r="F47" s="147">
        <v>9.5</v>
      </c>
      <c r="G47" s="149">
        <v>0</v>
      </c>
      <c r="H47" s="149">
        <v>0</v>
      </c>
      <c r="I47" s="149">
        <v>0</v>
      </c>
      <c r="J47" s="149">
        <v>0</v>
      </c>
      <c r="K47" s="149">
        <v>0</v>
      </c>
      <c r="L47" s="148">
        <v>0</v>
      </c>
      <c r="M47" s="157">
        <v>0</v>
      </c>
      <c r="N47" s="148">
        <v>0</v>
      </c>
    </row>
    <row r="48" spans="1:14" ht="23.25" customHeight="1">
      <c r="A48" s="144">
        <v>2140102</v>
      </c>
      <c r="B48" s="145" t="s">
        <v>130</v>
      </c>
      <c r="C48" s="146" t="s">
        <v>364</v>
      </c>
      <c r="D48" s="147">
        <v>38</v>
      </c>
      <c r="E48" s="148">
        <v>38</v>
      </c>
      <c r="F48" s="147">
        <v>38</v>
      </c>
      <c r="G48" s="149">
        <v>0</v>
      </c>
      <c r="H48" s="149">
        <v>0</v>
      </c>
      <c r="I48" s="149">
        <v>0</v>
      </c>
      <c r="J48" s="149">
        <v>0</v>
      </c>
      <c r="K48" s="149">
        <v>0</v>
      </c>
      <c r="L48" s="148">
        <v>0</v>
      </c>
      <c r="M48" s="157">
        <v>0</v>
      </c>
      <c r="N48" s="148">
        <v>0</v>
      </c>
    </row>
    <row r="49" spans="1:14" ht="23.25" customHeight="1">
      <c r="A49" s="144">
        <v>2140110</v>
      </c>
      <c r="B49" s="145" t="s">
        <v>153</v>
      </c>
      <c r="C49" s="146" t="s">
        <v>357</v>
      </c>
      <c r="D49" s="147">
        <v>12.5</v>
      </c>
      <c r="E49" s="148">
        <v>12.5</v>
      </c>
      <c r="F49" s="147">
        <v>0</v>
      </c>
      <c r="G49" s="149">
        <v>12.5</v>
      </c>
      <c r="H49" s="149">
        <v>0</v>
      </c>
      <c r="I49" s="149">
        <v>0</v>
      </c>
      <c r="J49" s="149">
        <v>0</v>
      </c>
      <c r="K49" s="149">
        <v>0</v>
      </c>
      <c r="L49" s="148">
        <v>0</v>
      </c>
      <c r="M49" s="157">
        <v>0</v>
      </c>
      <c r="N49" s="148">
        <v>0</v>
      </c>
    </row>
  </sheetData>
  <sheetProtection formatCells="0" formatColumns="0" formatRows="0"/>
  <mergeCells count="13">
    <mergeCell ref="D4:D5"/>
    <mergeCell ref="H4:H5"/>
    <mergeCell ref="I4:I5"/>
    <mergeCell ref="J4:J5"/>
    <mergeCell ref="K4:K5"/>
    <mergeCell ref="L4:L5"/>
    <mergeCell ref="M4:M5"/>
    <mergeCell ref="N4:N5"/>
    <mergeCell ref="A2:N2"/>
    <mergeCell ref="E4:G4"/>
    <mergeCell ref="A4:A5"/>
    <mergeCell ref="B4:B5"/>
    <mergeCell ref="C4:C5"/>
  </mergeCells>
  <phoneticPr fontId="11" type="noConversion"/>
  <printOptions horizontalCentered="1"/>
  <pageMargins left="0.55069444444444404" right="0.55069444444444404" top="0.78680555555555598" bottom="0.59027777777777801" header="0.35416666666666702" footer="0.51180555555555596"/>
  <pageSetup paperSize="9" scale="33" orientation="landscape"/>
  <headerFooter alignWithMargins="0">
    <oddFooter>&amp;C第 &amp;P 页，共 &amp;N 页</oddFooter>
  </headerFooter>
</worksheet>
</file>

<file path=xl/worksheets/sheet22.xml><?xml version="1.0" encoding="utf-8"?>
<worksheet xmlns="http://schemas.openxmlformats.org/spreadsheetml/2006/main" xmlns:r="http://schemas.openxmlformats.org/officeDocument/2006/relationships">
  <dimension ref="A1:V16"/>
  <sheetViews>
    <sheetView showGridLines="0" showZeros="0" workbookViewId="0"/>
  </sheetViews>
  <sheetFormatPr defaultRowHeight="12.75" customHeight="1"/>
  <cols>
    <col min="1" max="3" width="4" style="105" customWidth="1"/>
    <col min="4" max="4" width="9.625" style="105" customWidth="1"/>
    <col min="5" max="5" width="23.125" style="105" customWidth="1"/>
    <col min="6" max="6" width="8.875" style="105" customWidth="1"/>
    <col min="7" max="7" width="8.125" style="105" customWidth="1"/>
    <col min="8" max="10" width="7.125" style="105" customWidth="1"/>
    <col min="11" max="11" width="7.75" style="105" customWidth="1"/>
    <col min="12" max="19" width="7.125" style="105" customWidth="1"/>
    <col min="20" max="21" width="7.25" style="105" customWidth="1"/>
    <col min="22" max="16384" width="9" style="105"/>
  </cols>
  <sheetData>
    <row r="1" spans="1:22" ht="24.75" customHeight="1">
      <c r="A1" s="106"/>
      <c r="B1" s="106"/>
      <c r="C1" s="106"/>
      <c r="D1" s="106"/>
      <c r="E1" s="106"/>
      <c r="F1" s="106"/>
      <c r="G1" s="106"/>
      <c r="H1" s="106"/>
      <c r="I1" s="106"/>
      <c r="J1" s="106"/>
      <c r="K1" s="106"/>
      <c r="L1" s="106"/>
      <c r="M1" s="106"/>
      <c r="N1" s="106"/>
      <c r="O1" s="106"/>
      <c r="P1" s="106"/>
      <c r="Q1" s="125"/>
      <c r="R1" s="125"/>
      <c r="S1" s="129"/>
      <c r="T1" s="129"/>
      <c r="U1" s="106" t="s">
        <v>365</v>
      </c>
      <c r="V1"/>
    </row>
    <row r="2" spans="1:22" ht="24.75" customHeight="1">
      <c r="A2" s="493" t="s">
        <v>366</v>
      </c>
      <c r="B2" s="493"/>
      <c r="C2" s="493"/>
      <c r="D2" s="493"/>
      <c r="E2" s="493"/>
      <c r="F2" s="493"/>
      <c r="G2" s="493"/>
      <c r="H2" s="493"/>
      <c r="I2" s="493"/>
      <c r="J2" s="493"/>
      <c r="K2" s="493"/>
      <c r="L2" s="493"/>
      <c r="M2" s="493"/>
      <c r="N2" s="493"/>
      <c r="O2" s="493"/>
      <c r="P2" s="493"/>
      <c r="Q2" s="493"/>
      <c r="R2" s="493"/>
      <c r="S2" s="493"/>
      <c r="T2" s="493"/>
      <c r="U2" s="493"/>
      <c r="V2"/>
    </row>
    <row r="3" spans="1:22" ht="24.75" customHeight="1">
      <c r="A3" s="107"/>
      <c r="B3" s="108"/>
      <c r="C3" s="109"/>
      <c r="D3" s="106"/>
      <c r="E3" s="106"/>
      <c r="F3" s="106"/>
      <c r="G3" s="106"/>
      <c r="H3" s="106"/>
      <c r="I3" s="106"/>
      <c r="J3" s="106"/>
      <c r="K3" s="106"/>
      <c r="L3" s="106"/>
      <c r="M3" s="106"/>
      <c r="N3" s="106"/>
      <c r="O3" s="106"/>
      <c r="P3" s="106"/>
      <c r="Q3" s="130"/>
      <c r="R3" s="130"/>
      <c r="S3" s="131"/>
      <c r="T3" s="494" t="s">
        <v>77</v>
      </c>
      <c r="U3" s="494"/>
      <c r="V3" s="132"/>
    </row>
    <row r="4" spans="1:22" ht="24.75" customHeight="1">
      <c r="A4" s="110" t="s">
        <v>156</v>
      </c>
      <c r="B4" s="110"/>
      <c r="C4" s="111"/>
      <c r="D4" s="489" t="s">
        <v>78</v>
      </c>
      <c r="E4" s="489" t="s">
        <v>108</v>
      </c>
      <c r="F4" s="490" t="s">
        <v>157</v>
      </c>
      <c r="G4" s="112" t="s">
        <v>158</v>
      </c>
      <c r="H4" s="110"/>
      <c r="I4" s="110"/>
      <c r="J4" s="111"/>
      <c r="K4" s="495" t="s">
        <v>159</v>
      </c>
      <c r="L4" s="496"/>
      <c r="M4" s="496"/>
      <c r="N4" s="496"/>
      <c r="O4" s="496"/>
      <c r="P4" s="496"/>
      <c r="Q4" s="496"/>
      <c r="R4" s="497"/>
      <c r="S4" s="498" t="s">
        <v>160</v>
      </c>
      <c r="T4" s="501" t="s">
        <v>161</v>
      </c>
      <c r="U4" s="501" t="s">
        <v>162</v>
      </c>
      <c r="V4" s="132"/>
    </row>
    <row r="5" spans="1:22" ht="24.75" customHeight="1">
      <c r="A5" s="495" t="s">
        <v>110</v>
      </c>
      <c r="B5" s="489" t="s">
        <v>111</v>
      </c>
      <c r="C5" s="489" t="s">
        <v>112</v>
      </c>
      <c r="D5" s="489"/>
      <c r="E5" s="489"/>
      <c r="F5" s="490"/>
      <c r="G5" s="489" t="s">
        <v>80</v>
      </c>
      <c r="H5" s="489" t="s">
        <v>163</v>
      </c>
      <c r="I5" s="489" t="s">
        <v>164</v>
      </c>
      <c r="J5" s="490" t="s">
        <v>165</v>
      </c>
      <c r="K5" s="491" t="s">
        <v>80</v>
      </c>
      <c r="L5" s="453" t="s">
        <v>166</v>
      </c>
      <c r="M5" s="453" t="s">
        <v>167</v>
      </c>
      <c r="N5" s="453" t="s">
        <v>168</v>
      </c>
      <c r="O5" s="453" t="s">
        <v>169</v>
      </c>
      <c r="P5" s="453" t="s">
        <v>170</v>
      </c>
      <c r="Q5" s="453" t="s">
        <v>171</v>
      </c>
      <c r="R5" s="453" t="s">
        <v>172</v>
      </c>
      <c r="S5" s="499"/>
      <c r="T5" s="501"/>
      <c r="U5" s="501"/>
      <c r="V5" s="132"/>
    </row>
    <row r="6" spans="1:22" ht="30.75" customHeight="1">
      <c r="A6" s="495"/>
      <c r="B6" s="489"/>
      <c r="C6" s="489"/>
      <c r="D6" s="489"/>
      <c r="E6" s="490"/>
      <c r="F6" s="113" t="s">
        <v>109</v>
      </c>
      <c r="G6" s="489"/>
      <c r="H6" s="489"/>
      <c r="I6" s="489"/>
      <c r="J6" s="490"/>
      <c r="K6" s="492"/>
      <c r="L6" s="453"/>
      <c r="M6" s="453"/>
      <c r="N6" s="453"/>
      <c r="O6" s="453"/>
      <c r="P6" s="453"/>
      <c r="Q6" s="453"/>
      <c r="R6" s="453"/>
      <c r="S6" s="500"/>
      <c r="T6" s="501"/>
      <c r="U6" s="501"/>
      <c r="V6"/>
    </row>
    <row r="7" spans="1:22" ht="24.75" customHeight="1">
      <c r="A7" s="114" t="s">
        <v>92</v>
      </c>
      <c r="B7" s="114" t="s">
        <v>92</v>
      </c>
      <c r="C7" s="114" t="s">
        <v>92</v>
      </c>
      <c r="D7" s="114" t="s">
        <v>92</v>
      </c>
      <c r="E7" s="114" t="s">
        <v>92</v>
      </c>
      <c r="F7" s="115">
        <v>1</v>
      </c>
      <c r="G7" s="114">
        <v>2</v>
      </c>
      <c r="H7" s="114">
        <v>3</v>
      </c>
      <c r="I7" s="114">
        <v>4</v>
      </c>
      <c r="J7" s="114">
        <v>5</v>
      </c>
      <c r="K7" s="114">
        <v>6</v>
      </c>
      <c r="L7" s="114">
        <v>7</v>
      </c>
      <c r="M7" s="114">
        <v>8</v>
      </c>
      <c r="N7" s="114">
        <v>9</v>
      </c>
      <c r="O7" s="114">
        <v>10</v>
      </c>
      <c r="P7" s="114">
        <v>11</v>
      </c>
      <c r="Q7" s="114">
        <v>12</v>
      </c>
      <c r="R7" s="114">
        <v>13</v>
      </c>
      <c r="S7" s="114">
        <v>14</v>
      </c>
      <c r="T7" s="115">
        <v>15</v>
      </c>
      <c r="U7" s="115">
        <v>16</v>
      </c>
      <c r="V7"/>
    </row>
    <row r="8" spans="1:22" s="104" customFormat="1" ht="24.75" customHeight="1">
      <c r="A8" s="116"/>
      <c r="B8" s="116"/>
      <c r="C8" s="117"/>
      <c r="D8" s="118"/>
      <c r="E8" s="119"/>
      <c r="F8" s="120"/>
      <c r="G8" s="121"/>
      <c r="H8" s="121"/>
      <c r="I8" s="121"/>
      <c r="J8" s="121"/>
      <c r="K8" s="121"/>
      <c r="L8" s="121"/>
      <c r="M8" s="128"/>
      <c r="N8" s="121"/>
      <c r="O8" s="121"/>
      <c r="P8" s="121"/>
      <c r="Q8" s="121"/>
      <c r="R8" s="121"/>
      <c r="S8" s="133"/>
      <c r="T8" s="133"/>
      <c r="U8" s="134"/>
      <c r="V8" s="48"/>
    </row>
    <row r="9" spans="1:22" ht="24.75" customHeight="1">
      <c r="A9" s="122"/>
      <c r="B9" s="122"/>
      <c r="C9" s="122"/>
      <c r="D9" s="122"/>
      <c r="E9" s="123"/>
      <c r="F9" s="124"/>
      <c r="G9" s="124"/>
      <c r="H9" s="124"/>
      <c r="I9" s="124"/>
      <c r="J9" s="124"/>
      <c r="K9" s="124"/>
      <c r="L9" s="124"/>
      <c r="M9" s="124"/>
      <c r="N9" s="124"/>
      <c r="O9" s="124"/>
      <c r="P9" s="124"/>
      <c r="Q9" s="124"/>
      <c r="R9" s="124"/>
      <c r="S9" s="135"/>
      <c r="T9" s="135"/>
      <c r="U9" s="135"/>
      <c r="V9"/>
    </row>
    <row r="10" spans="1:22" ht="18.95" customHeight="1">
      <c r="A10" s="122"/>
      <c r="B10" s="122"/>
      <c r="C10" s="122"/>
      <c r="D10" s="122"/>
      <c r="E10" s="123"/>
      <c r="F10" s="124"/>
      <c r="G10" s="125"/>
      <c r="H10" s="124"/>
      <c r="I10" s="124"/>
      <c r="J10" s="124"/>
      <c r="K10" s="124"/>
      <c r="L10" s="124"/>
      <c r="M10" s="124"/>
      <c r="N10" s="124"/>
      <c r="O10" s="124"/>
      <c r="P10" s="124"/>
      <c r="Q10" s="124"/>
      <c r="R10" s="124"/>
      <c r="S10" s="135"/>
      <c r="T10" s="135"/>
      <c r="U10" s="135"/>
      <c r="V10"/>
    </row>
    <row r="11" spans="1:22" ht="18.95" customHeight="1">
      <c r="A11" s="126"/>
      <c r="B11" s="122"/>
      <c r="C11" s="122"/>
      <c r="D11" s="122"/>
      <c r="E11" s="123"/>
      <c r="F11" s="124"/>
      <c r="G11" s="125"/>
      <c r="H11" s="124"/>
      <c r="I11" s="124"/>
      <c r="J11" s="124"/>
      <c r="K11" s="124"/>
      <c r="L11" s="124"/>
      <c r="M11" s="124"/>
      <c r="N11" s="124"/>
      <c r="O11" s="124"/>
      <c r="P11" s="124"/>
      <c r="Q11" s="124"/>
      <c r="R11" s="124"/>
      <c r="S11" s="135"/>
      <c r="T11" s="135"/>
      <c r="U11" s="135"/>
      <c r="V11"/>
    </row>
    <row r="12" spans="1:22" ht="18.95" customHeight="1">
      <c r="A12" s="126"/>
      <c r="B12" s="122"/>
      <c r="C12" s="122"/>
      <c r="D12" s="122"/>
      <c r="E12" s="123"/>
      <c r="F12" s="124"/>
      <c r="G12" s="124"/>
      <c r="H12" s="124"/>
      <c r="I12" s="124"/>
      <c r="J12" s="124"/>
      <c r="K12" s="124"/>
      <c r="L12" s="124"/>
      <c r="M12" s="124"/>
      <c r="N12" s="124"/>
      <c r="O12" s="124"/>
      <c r="P12" s="124"/>
      <c r="Q12" s="124"/>
      <c r="R12" s="124"/>
      <c r="S12" s="135"/>
      <c r="T12" s="135"/>
      <c r="U12" s="136"/>
      <c r="V12"/>
    </row>
    <row r="13" spans="1:22" ht="18.95" customHeight="1">
      <c r="A13" s="126"/>
      <c r="B13" s="126"/>
      <c r="C13" s="122"/>
      <c r="D13" s="122"/>
      <c r="E13" s="123"/>
      <c r="F13" s="124"/>
      <c r="G13" s="124"/>
      <c r="H13" s="124"/>
      <c r="I13" s="124"/>
      <c r="J13" s="124"/>
      <c r="K13" s="124"/>
      <c r="L13" s="124"/>
      <c r="M13" s="124"/>
      <c r="N13" s="124"/>
      <c r="O13" s="124"/>
      <c r="P13" s="124"/>
      <c r="Q13" s="124"/>
      <c r="R13" s="124"/>
      <c r="S13" s="135"/>
      <c r="T13" s="135"/>
      <c r="U13" s="136"/>
      <c r="V13"/>
    </row>
    <row r="14" spans="1:22" ht="18.95" customHeight="1">
      <c r="A14" s="126"/>
      <c r="B14" s="126"/>
      <c r="C14" s="126"/>
      <c r="D14" s="122"/>
      <c r="E14" s="123"/>
      <c r="F14" s="124"/>
      <c r="G14" s="124"/>
      <c r="H14" s="124"/>
      <c r="I14" s="124"/>
      <c r="J14" s="124"/>
      <c r="K14" s="124"/>
      <c r="L14" s="124"/>
      <c r="M14" s="124"/>
      <c r="N14" s="124"/>
      <c r="O14" s="124"/>
      <c r="P14" s="124"/>
      <c r="Q14" s="124"/>
      <c r="R14" s="124"/>
      <c r="S14" s="135"/>
      <c r="T14" s="135"/>
      <c r="U14" s="136"/>
      <c r="V14"/>
    </row>
    <row r="15" spans="1:22" ht="18.95" customHeight="1">
      <c r="A15" s="126"/>
      <c r="B15" s="126"/>
      <c r="C15" s="126"/>
      <c r="D15" s="122"/>
      <c r="E15" s="123"/>
      <c r="F15" s="124"/>
      <c r="G15" s="124"/>
      <c r="H15" s="124"/>
      <c r="I15" s="124"/>
      <c r="J15" s="124"/>
      <c r="K15" s="124"/>
      <c r="L15" s="124"/>
      <c r="M15" s="124"/>
      <c r="N15" s="124"/>
      <c r="O15" s="124"/>
      <c r="P15" s="124"/>
      <c r="Q15" s="124"/>
      <c r="R15" s="124"/>
      <c r="S15" s="135"/>
      <c r="T15" s="136"/>
      <c r="U15" s="136"/>
      <c r="V15"/>
    </row>
    <row r="16" spans="1:22" ht="18.95" customHeight="1">
      <c r="A16" s="126"/>
      <c r="B16" s="126"/>
      <c r="C16" s="126"/>
      <c r="D16" s="126"/>
      <c r="E16" s="127"/>
      <c r="F16" s="124"/>
      <c r="G16" s="125"/>
      <c r="H16" s="125"/>
      <c r="I16" s="125"/>
      <c r="J16" s="125"/>
      <c r="K16" s="125"/>
      <c r="L16" s="125"/>
      <c r="M16" s="125"/>
      <c r="N16" s="125"/>
      <c r="O16" s="125"/>
      <c r="P16" s="124"/>
      <c r="Q16" s="124"/>
      <c r="R16" s="124"/>
      <c r="S16" s="136"/>
      <c r="T16" s="136"/>
      <c r="U16" s="136"/>
      <c r="V16"/>
    </row>
  </sheetData>
  <sheetProtection formatCells="0" formatColumns="0" formatRows="0"/>
  <mergeCells count="24">
    <mergeCell ref="S4:S6"/>
    <mergeCell ref="T4:T6"/>
    <mergeCell ref="U4:U6"/>
    <mergeCell ref="N5:N6"/>
    <mergeCell ref="O5:O6"/>
    <mergeCell ref="P5:P6"/>
    <mergeCell ref="Q5:Q6"/>
    <mergeCell ref="R5:R6"/>
    <mergeCell ref="A2:U2"/>
    <mergeCell ref="T3:U3"/>
    <mergeCell ref="K4:R4"/>
    <mergeCell ref="A5:A6"/>
    <mergeCell ref="B5:B6"/>
    <mergeCell ref="C5:C6"/>
    <mergeCell ref="D4:D6"/>
    <mergeCell ref="E4:E6"/>
    <mergeCell ref="F4:F5"/>
    <mergeCell ref="G5:G6"/>
    <mergeCell ref="L5:L6"/>
    <mergeCell ref="M5:M6"/>
    <mergeCell ref="H5:H6"/>
    <mergeCell ref="I5:I6"/>
    <mergeCell ref="J5:J6"/>
    <mergeCell ref="K5:K6"/>
  </mergeCells>
  <phoneticPr fontId="11" type="noConversion"/>
  <printOptions horizontalCentered="1"/>
  <pageMargins left="0.59027777777777801" right="0.55069444444444404" top="0.78680555555555598" bottom="0.59027777777777801" header="0.51180555555555596" footer="0.47222222222222199"/>
  <pageSetup paperSize="9" scale="75" orientation="landscape"/>
  <headerFooter alignWithMargins="0">
    <oddFooter>&amp;C第 &amp;P 页,共 &amp;N 页</oddFooter>
  </headerFooter>
</worksheet>
</file>

<file path=xl/worksheets/sheet23.xml><?xml version="1.0" encoding="utf-8"?>
<worksheet xmlns="http://schemas.openxmlformats.org/spreadsheetml/2006/main" xmlns:r="http://schemas.openxmlformats.org/officeDocument/2006/relationships">
  <dimension ref="A1:U7"/>
  <sheetViews>
    <sheetView showGridLines="0" showZeros="0" workbookViewId="0"/>
  </sheetViews>
  <sheetFormatPr defaultColWidth="9" defaultRowHeight="14.25"/>
  <cols>
    <col min="1" max="1" width="3.875" customWidth="1"/>
    <col min="2" max="3" width="4.375" customWidth="1"/>
    <col min="4" max="4" width="7.25" customWidth="1"/>
    <col min="5" max="5" width="15.375" customWidth="1"/>
    <col min="6" max="6" width="10.625" customWidth="1"/>
    <col min="7" max="21" width="7.25" customWidth="1"/>
  </cols>
  <sheetData>
    <row r="1" spans="1:21" ht="14.25" customHeight="1">
      <c r="A1" s="49"/>
      <c r="B1" s="49"/>
      <c r="C1" s="49"/>
      <c r="D1" s="49"/>
      <c r="E1" s="49"/>
      <c r="F1" s="49"/>
      <c r="G1" s="49"/>
      <c r="H1" s="49"/>
      <c r="I1" s="49"/>
      <c r="J1" s="49"/>
      <c r="K1" s="49"/>
      <c r="L1" s="49"/>
      <c r="M1" s="49"/>
      <c r="N1" s="49"/>
      <c r="O1" s="49"/>
      <c r="P1" s="49"/>
      <c r="Q1" s="49"/>
      <c r="R1" s="49"/>
      <c r="S1" s="49"/>
      <c r="T1" s="49"/>
      <c r="U1" s="55" t="s">
        <v>367</v>
      </c>
    </row>
    <row r="2" spans="1:21" ht="24.75" customHeight="1">
      <c r="A2" s="408" t="s">
        <v>368</v>
      </c>
      <c r="B2" s="408"/>
      <c r="C2" s="408"/>
      <c r="D2" s="408"/>
      <c r="E2" s="408"/>
      <c r="F2" s="408"/>
      <c r="G2" s="408"/>
      <c r="H2" s="408"/>
      <c r="I2" s="408"/>
      <c r="J2" s="408"/>
      <c r="K2" s="408"/>
      <c r="L2" s="408"/>
      <c r="M2" s="408"/>
      <c r="N2" s="408"/>
      <c r="O2" s="408"/>
      <c r="P2" s="408"/>
      <c r="Q2" s="408"/>
      <c r="R2" s="408"/>
      <c r="S2" s="408"/>
      <c r="T2" s="408"/>
      <c r="U2" s="408"/>
    </row>
    <row r="3" spans="1:21" ht="19.5" customHeight="1">
      <c r="A3" s="49"/>
      <c r="B3" s="49"/>
      <c r="C3" s="49"/>
      <c r="D3" s="49"/>
      <c r="E3" s="49"/>
      <c r="F3" s="49"/>
      <c r="G3" s="49"/>
      <c r="H3" s="49"/>
      <c r="I3" s="49"/>
      <c r="J3" s="49"/>
      <c r="K3" s="49"/>
      <c r="L3" s="49"/>
      <c r="M3" s="49"/>
      <c r="N3" s="49"/>
      <c r="O3" s="49"/>
      <c r="P3" s="49"/>
      <c r="Q3" s="49"/>
      <c r="R3" s="49"/>
      <c r="S3" s="49"/>
      <c r="T3" s="502" t="s">
        <v>77</v>
      </c>
      <c r="U3" s="502"/>
    </row>
    <row r="4" spans="1:21" ht="27.75" customHeight="1">
      <c r="A4" s="410" t="s">
        <v>156</v>
      </c>
      <c r="B4" s="411"/>
      <c r="C4" s="412"/>
      <c r="D4" s="413" t="s">
        <v>175</v>
      </c>
      <c r="E4" s="413" t="s">
        <v>176</v>
      </c>
      <c r="F4" s="413" t="s">
        <v>109</v>
      </c>
      <c r="G4" s="407" t="s">
        <v>177</v>
      </c>
      <c r="H4" s="407" t="s">
        <v>178</v>
      </c>
      <c r="I4" s="407" t="s">
        <v>179</v>
      </c>
      <c r="J4" s="407" t="s">
        <v>180</v>
      </c>
      <c r="K4" s="407" t="s">
        <v>181</v>
      </c>
      <c r="L4" s="407" t="s">
        <v>182</v>
      </c>
      <c r="M4" s="407" t="s">
        <v>167</v>
      </c>
      <c r="N4" s="407" t="s">
        <v>183</v>
      </c>
      <c r="O4" s="407" t="s">
        <v>165</v>
      </c>
      <c r="P4" s="407" t="s">
        <v>169</v>
      </c>
      <c r="Q4" s="407" t="s">
        <v>168</v>
      </c>
      <c r="R4" s="407" t="s">
        <v>184</v>
      </c>
      <c r="S4" s="407" t="s">
        <v>185</v>
      </c>
      <c r="T4" s="407" t="s">
        <v>186</v>
      </c>
      <c r="U4" s="407" t="s">
        <v>172</v>
      </c>
    </row>
    <row r="5" spans="1:21" ht="13.5" customHeight="1">
      <c r="A5" s="413" t="s">
        <v>110</v>
      </c>
      <c r="B5" s="413" t="s">
        <v>111</v>
      </c>
      <c r="C5" s="413" t="s">
        <v>112</v>
      </c>
      <c r="D5" s="415"/>
      <c r="E5" s="415"/>
      <c r="F5" s="415"/>
      <c r="G5" s="407"/>
      <c r="H5" s="407"/>
      <c r="I5" s="407"/>
      <c r="J5" s="407"/>
      <c r="K5" s="407"/>
      <c r="L5" s="407"/>
      <c r="M5" s="407"/>
      <c r="N5" s="407"/>
      <c r="O5" s="407"/>
      <c r="P5" s="407"/>
      <c r="Q5" s="407"/>
      <c r="R5" s="407"/>
      <c r="S5" s="407"/>
      <c r="T5" s="407"/>
      <c r="U5" s="407"/>
    </row>
    <row r="6" spans="1:21" ht="18" customHeight="1">
      <c r="A6" s="414"/>
      <c r="B6" s="414"/>
      <c r="C6" s="414"/>
      <c r="D6" s="414"/>
      <c r="E6" s="414"/>
      <c r="F6" s="414"/>
      <c r="G6" s="407"/>
      <c r="H6" s="407"/>
      <c r="I6" s="407"/>
      <c r="J6" s="407"/>
      <c r="K6" s="407"/>
      <c r="L6" s="407"/>
      <c r="M6" s="407"/>
      <c r="N6" s="407"/>
      <c r="O6" s="407"/>
      <c r="P6" s="407"/>
      <c r="Q6" s="407"/>
      <c r="R6" s="407"/>
      <c r="S6" s="407"/>
      <c r="T6" s="407"/>
      <c r="U6" s="407"/>
    </row>
    <row r="7" spans="1:21" s="48" customFormat="1" ht="29.25" customHeight="1">
      <c r="A7" s="51"/>
      <c r="B7" s="51"/>
      <c r="C7" s="51"/>
      <c r="D7" s="51"/>
      <c r="E7" s="52"/>
      <c r="F7" s="53"/>
      <c r="G7" s="54"/>
      <c r="H7" s="54"/>
      <c r="I7" s="54"/>
      <c r="J7" s="54"/>
      <c r="K7" s="54"/>
      <c r="L7" s="54"/>
      <c r="M7" s="54"/>
      <c r="N7" s="54"/>
      <c r="O7" s="54"/>
      <c r="P7" s="54"/>
      <c r="Q7" s="54"/>
      <c r="R7" s="54"/>
      <c r="S7" s="54"/>
      <c r="T7" s="54"/>
      <c r="U7" s="54"/>
    </row>
  </sheetData>
  <sheetProtection formatCells="0" formatColumns="0" formatRows="0"/>
  <mergeCells count="24">
    <mergeCell ref="S4:S6"/>
    <mergeCell ref="T4:T6"/>
    <mergeCell ref="U4:U6"/>
    <mergeCell ref="N4:N6"/>
    <mergeCell ref="O4:O6"/>
    <mergeCell ref="P4:P6"/>
    <mergeCell ref="Q4:Q6"/>
    <mergeCell ref="R4:R6"/>
    <mergeCell ref="A2:U2"/>
    <mergeCell ref="T3:U3"/>
    <mergeCell ref="A4:C4"/>
    <mergeCell ref="A5:A6"/>
    <mergeCell ref="B5:B6"/>
    <mergeCell ref="C5:C6"/>
    <mergeCell ref="D4:D6"/>
    <mergeCell ref="E4:E6"/>
    <mergeCell ref="F4:F6"/>
    <mergeCell ref="G4:G6"/>
    <mergeCell ref="L4:L6"/>
    <mergeCell ref="M4:M6"/>
    <mergeCell ref="H4:H6"/>
    <mergeCell ref="I4:I6"/>
    <mergeCell ref="J4:J6"/>
    <mergeCell ref="K4:K6"/>
  </mergeCells>
  <phoneticPr fontId="11" type="noConversion"/>
  <pageMargins left="0.75" right="0.75" top="1" bottom="1" header="0.5" footer="0.5"/>
  <pageSetup paperSize="9" scale="75" orientation="landscape" horizontalDpi="1200" verticalDpi="1200"/>
  <headerFooter alignWithMargins="0"/>
</worksheet>
</file>

<file path=xl/worksheets/sheet24.xml><?xml version="1.0" encoding="utf-8"?>
<worksheet xmlns="http://schemas.openxmlformats.org/spreadsheetml/2006/main" xmlns:r="http://schemas.openxmlformats.org/officeDocument/2006/relationships">
  <dimension ref="A1:V17"/>
  <sheetViews>
    <sheetView showGridLines="0" showZeros="0" workbookViewId="0"/>
  </sheetViews>
  <sheetFormatPr defaultRowHeight="12.75" customHeight="1"/>
  <cols>
    <col min="1" max="3" width="4" style="75" customWidth="1"/>
    <col min="4" max="4" width="9.625" style="75" customWidth="1"/>
    <col min="5" max="5" width="22.5" style="75" customWidth="1"/>
    <col min="6" max="7" width="8.5" style="75" customWidth="1"/>
    <col min="8" max="10" width="7.25" style="75" customWidth="1"/>
    <col min="11" max="11" width="8.5" style="75" customWidth="1"/>
    <col min="12" max="19" width="7.25" style="75" customWidth="1"/>
    <col min="20" max="21" width="7.75" style="75" customWidth="1"/>
    <col min="22" max="16384" width="9" style="75"/>
  </cols>
  <sheetData>
    <row r="1" spans="1:22" ht="24.75" customHeight="1">
      <c r="A1" s="76"/>
      <c r="B1" s="76"/>
      <c r="C1" s="76"/>
      <c r="D1" s="76"/>
      <c r="E1" s="76"/>
      <c r="F1" s="76"/>
      <c r="G1" s="76"/>
      <c r="H1" s="76"/>
      <c r="I1" s="76"/>
      <c r="J1" s="76"/>
      <c r="K1" s="76"/>
      <c r="L1" s="76"/>
      <c r="M1" s="76"/>
      <c r="N1" s="76"/>
      <c r="O1" s="76"/>
      <c r="P1" s="76"/>
      <c r="Q1" s="94"/>
      <c r="R1" s="94"/>
      <c r="S1" s="96"/>
      <c r="T1" s="96"/>
      <c r="U1" s="76" t="s">
        <v>369</v>
      </c>
      <c r="V1"/>
    </row>
    <row r="2" spans="1:22" ht="24.75" customHeight="1">
      <c r="A2" s="508" t="s">
        <v>370</v>
      </c>
      <c r="B2" s="508"/>
      <c r="C2" s="508"/>
      <c r="D2" s="508"/>
      <c r="E2" s="508"/>
      <c r="F2" s="508"/>
      <c r="G2" s="508"/>
      <c r="H2" s="508"/>
      <c r="I2" s="508"/>
      <c r="J2" s="508"/>
      <c r="K2" s="508"/>
      <c r="L2" s="508"/>
      <c r="M2" s="508"/>
      <c r="N2" s="508"/>
      <c r="O2" s="508"/>
      <c r="P2" s="508"/>
      <c r="Q2" s="508"/>
      <c r="R2" s="508"/>
      <c r="S2" s="508"/>
      <c r="T2" s="508"/>
      <c r="U2" s="508"/>
      <c r="V2"/>
    </row>
    <row r="3" spans="1:22" ht="24.75" customHeight="1">
      <c r="A3" s="77"/>
      <c r="B3" s="78"/>
      <c r="C3" s="79"/>
      <c r="D3" s="76"/>
      <c r="E3" s="76"/>
      <c r="F3" s="76"/>
      <c r="G3" s="76"/>
      <c r="H3" s="76"/>
      <c r="I3" s="76"/>
      <c r="J3" s="76"/>
      <c r="K3" s="76"/>
      <c r="L3" s="76"/>
      <c r="M3" s="76"/>
      <c r="N3" s="76"/>
      <c r="O3" s="76"/>
      <c r="P3" s="76"/>
      <c r="Q3" s="97"/>
      <c r="R3" s="97"/>
      <c r="S3" s="98"/>
      <c r="T3" s="509" t="s">
        <v>77</v>
      </c>
      <c r="U3" s="509"/>
      <c r="V3" s="99"/>
    </row>
    <row r="4" spans="1:22" ht="24.75" customHeight="1">
      <c r="A4" s="506" t="s">
        <v>156</v>
      </c>
      <c r="B4" s="506"/>
      <c r="C4" s="506"/>
      <c r="D4" s="505" t="s">
        <v>78</v>
      </c>
      <c r="E4" s="504" t="s">
        <v>108</v>
      </c>
      <c r="F4" s="504" t="s">
        <v>157</v>
      </c>
      <c r="G4" s="506" t="s">
        <v>158</v>
      </c>
      <c r="H4" s="506"/>
      <c r="I4" s="506"/>
      <c r="J4" s="504"/>
      <c r="K4" s="504" t="s">
        <v>159</v>
      </c>
      <c r="L4" s="505"/>
      <c r="M4" s="505"/>
      <c r="N4" s="505"/>
      <c r="O4" s="505"/>
      <c r="P4" s="505"/>
      <c r="Q4" s="505"/>
      <c r="R4" s="510"/>
      <c r="S4" s="513" t="s">
        <v>160</v>
      </c>
      <c r="T4" s="511" t="s">
        <v>161</v>
      </c>
      <c r="U4" s="511" t="s">
        <v>162</v>
      </c>
      <c r="V4" s="99"/>
    </row>
    <row r="5" spans="1:22" ht="24.75" customHeight="1">
      <c r="A5" s="503" t="s">
        <v>110</v>
      </c>
      <c r="B5" s="503" t="s">
        <v>111</v>
      </c>
      <c r="C5" s="503" t="s">
        <v>112</v>
      </c>
      <c r="D5" s="504"/>
      <c r="E5" s="504"/>
      <c r="F5" s="506"/>
      <c r="G5" s="503" t="s">
        <v>80</v>
      </c>
      <c r="H5" s="503" t="s">
        <v>163</v>
      </c>
      <c r="I5" s="503" t="s">
        <v>164</v>
      </c>
      <c r="J5" s="512" t="s">
        <v>165</v>
      </c>
      <c r="K5" s="507" t="s">
        <v>80</v>
      </c>
      <c r="L5" s="453" t="s">
        <v>166</v>
      </c>
      <c r="M5" s="453" t="s">
        <v>167</v>
      </c>
      <c r="N5" s="453" t="s">
        <v>168</v>
      </c>
      <c r="O5" s="453" t="s">
        <v>169</v>
      </c>
      <c r="P5" s="453" t="s">
        <v>170</v>
      </c>
      <c r="Q5" s="453" t="s">
        <v>171</v>
      </c>
      <c r="R5" s="453" t="s">
        <v>172</v>
      </c>
      <c r="S5" s="511"/>
      <c r="T5" s="511"/>
      <c r="U5" s="511"/>
      <c r="V5" s="99"/>
    </row>
    <row r="6" spans="1:22" ht="30.75" customHeight="1">
      <c r="A6" s="504"/>
      <c r="B6" s="504"/>
      <c r="C6" s="504"/>
      <c r="D6" s="504"/>
      <c r="E6" s="506"/>
      <c r="F6" s="80" t="s">
        <v>109</v>
      </c>
      <c r="G6" s="504"/>
      <c r="H6" s="504"/>
      <c r="I6" s="504"/>
      <c r="J6" s="506"/>
      <c r="K6" s="505"/>
      <c r="L6" s="453"/>
      <c r="M6" s="453"/>
      <c r="N6" s="453"/>
      <c r="O6" s="453"/>
      <c r="P6" s="453"/>
      <c r="Q6" s="453"/>
      <c r="R6" s="453"/>
      <c r="S6" s="511"/>
      <c r="T6" s="511"/>
      <c r="U6" s="511"/>
      <c r="V6"/>
    </row>
    <row r="7" spans="1:22" ht="24.75" customHeight="1">
      <c r="A7" s="81" t="s">
        <v>92</v>
      </c>
      <c r="B7" s="81" t="s">
        <v>92</v>
      </c>
      <c r="C7" s="81" t="s">
        <v>92</v>
      </c>
      <c r="D7" s="81" t="s">
        <v>92</v>
      </c>
      <c r="E7" s="81" t="s">
        <v>92</v>
      </c>
      <c r="F7" s="82">
        <v>1</v>
      </c>
      <c r="G7" s="81">
        <v>2</v>
      </c>
      <c r="H7" s="81">
        <v>3</v>
      </c>
      <c r="I7" s="81">
        <v>4</v>
      </c>
      <c r="J7" s="81">
        <v>5</v>
      </c>
      <c r="K7" s="81">
        <v>6</v>
      </c>
      <c r="L7" s="81">
        <v>7</v>
      </c>
      <c r="M7" s="81">
        <v>8</v>
      </c>
      <c r="N7" s="81">
        <v>9</v>
      </c>
      <c r="O7" s="81">
        <v>10</v>
      </c>
      <c r="P7" s="81">
        <v>11</v>
      </c>
      <c r="Q7" s="81">
        <v>12</v>
      </c>
      <c r="R7" s="81">
        <v>13</v>
      </c>
      <c r="S7" s="81">
        <v>14</v>
      </c>
      <c r="T7" s="82">
        <v>15</v>
      </c>
      <c r="U7" s="82">
        <v>16</v>
      </c>
      <c r="V7"/>
    </row>
    <row r="8" spans="1:22" s="74" customFormat="1" ht="24.75" customHeight="1">
      <c r="A8" s="83"/>
      <c r="B8" s="83"/>
      <c r="C8" s="84"/>
      <c r="D8" s="85"/>
      <c r="E8" s="86"/>
      <c r="F8" s="87"/>
      <c r="G8" s="88"/>
      <c r="H8" s="89"/>
      <c r="I8" s="89"/>
      <c r="J8" s="89"/>
      <c r="K8" s="89"/>
      <c r="L8" s="89"/>
      <c r="M8" s="89"/>
      <c r="N8" s="89"/>
      <c r="O8" s="89"/>
      <c r="P8" s="89"/>
      <c r="Q8" s="89"/>
      <c r="R8" s="89"/>
      <c r="S8" s="100"/>
      <c r="T8" s="100"/>
      <c r="U8" s="101"/>
      <c r="V8" s="48"/>
    </row>
    <row r="9" spans="1:22" ht="27" customHeight="1">
      <c r="A9" s="90"/>
      <c r="B9" s="90"/>
      <c r="C9" s="90"/>
      <c r="D9" s="90"/>
      <c r="E9" s="91"/>
      <c r="F9" s="92"/>
      <c r="G9" s="92"/>
      <c r="H9" s="92"/>
      <c r="I9" s="92"/>
      <c r="J9" s="92"/>
      <c r="K9" s="92"/>
      <c r="L9" s="92"/>
      <c r="M9" s="92"/>
      <c r="N9" s="92"/>
      <c r="O9" s="92"/>
      <c r="P9" s="92"/>
      <c r="Q9" s="92"/>
      <c r="R9" s="92"/>
      <c r="S9" s="102"/>
      <c r="T9" s="102"/>
      <c r="U9" s="102"/>
      <c r="V9"/>
    </row>
    <row r="10" spans="1:22" ht="18.95" customHeight="1">
      <c r="A10" s="90"/>
      <c r="B10" s="90"/>
      <c r="C10" s="90"/>
      <c r="D10" s="90"/>
      <c r="E10" s="91"/>
      <c r="F10" s="92"/>
      <c r="G10" s="92"/>
      <c r="H10" s="92"/>
      <c r="I10" s="92"/>
      <c r="J10" s="92"/>
      <c r="K10" s="92"/>
      <c r="L10" s="92"/>
      <c r="M10" s="92"/>
      <c r="N10" s="92"/>
      <c r="O10" s="92"/>
      <c r="P10" s="92"/>
      <c r="Q10" s="92"/>
      <c r="R10" s="92"/>
      <c r="S10" s="102"/>
      <c r="T10" s="102"/>
      <c r="U10" s="102"/>
      <c r="V10"/>
    </row>
    <row r="11" spans="1:22" ht="18.95" customHeight="1">
      <c r="A11" s="90"/>
      <c r="B11" s="90"/>
      <c r="C11" s="90"/>
      <c r="D11" s="90"/>
      <c r="E11" s="91"/>
      <c r="F11" s="92"/>
      <c r="G11" s="92"/>
      <c r="H11" s="92"/>
      <c r="I11" s="92"/>
      <c r="J11" s="92"/>
      <c r="K11" s="92"/>
      <c r="L11" s="92"/>
      <c r="M11" s="92"/>
      <c r="N11" s="92"/>
      <c r="O11" s="92"/>
      <c r="P11" s="92"/>
      <c r="Q11" s="92"/>
      <c r="R11" s="92"/>
      <c r="S11" s="102"/>
      <c r="T11" s="102"/>
      <c r="U11" s="102"/>
      <c r="V11"/>
    </row>
    <row r="12" spans="1:22" ht="18.95" customHeight="1">
      <c r="A12" s="90"/>
      <c r="B12" s="90"/>
      <c r="C12" s="90"/>
      <c r="D12" s="90"/>
      <c r="E12" s="91"/>
      <c r="F12" s="92"/>
      <c r="G12" s="92"/>
      <c r="H12" s="92"/>
      <c r="I12" s="92"/>
      <c r="J12" s="92"/>
      <c r="K12" s="92"/>
      <c r="L12" s="92"/>
      <c r="M12" s="92"/>
      <c r="N12" s="92"/>
      <c r="O12" s="92"/>
      <c r="P12" s="92"/>
      <c r="Q12" s="92"/>
      <c r="R12" s="92"/>
      <c r="S12" s="102"/>
      <c r="T12" s="102"/>
      <c r="U12" s="102"/>
      <c r="V12"/>
    </row>
    <row r="13" spans="1:22" ht="18.95" customHeight="1">
      <c r="A13" s="90"/>
      <c r="B13" s="90"/>
      <c r="C13" s="90"/>
      <c r="D13" s="90"/>
      <c r="E13" s="92"/>
      <c r="F13" s="92"/>
      <c r="G13" s="92"/>
      <c r="H13" s="92"/>
      <c r="I13" s="92"/>
      <c r="J13" s="92"/>
      <c r="K13" s="92"/>
      <c r="L13" s="92"/>
      <c r="M13" s="92"/>
      <c r="N13" s="92"/>
      <c r="O13" s="92"/>
      <c r="P13" s="92"/>
      <c r="Q13" s="92"/>
      <c r="R13" s="92"/>
      <c r="S13" s="102"/>
      <c r="T13" s="102"/>
      <c r="U13" s="103"/>
      <c r="V13"/>
    </row>
    <row r="14" spans="1:22" ht="18.95" customHeight="1">
      <c r="A14" s="93"/>
      <c r="B14" s="93"/>
      <c r="C14" s="93"/>
      <c r="D14" s="90"/>
      <c r="E14" s="91"/>
      <c r="F14" s="92"/>
      <c r="G14" s="94"/>
      <c r="H14" s="92"/>
      <c r="I14" s="92"/>
      <c r="J14" s="92"/>
      <c r="K14" s="94"/>
      <c r="L14" s="92"/>
      <c r="M14" s="92"/>
      <c r="N14" s="92"/>
      <c r="O14" s="92"/>
      <c r="P14" s="92"/>
      <c r="Q14" s="92"/>
      <c r="R14" s="92"/>
      <c r="S14" s="102"/>
      <c r="T14" s="102"/>
      <c r="U14" s="103"/>
      <c r="V14"/>
    </row>
    <row r="15" spans="1:22" ht="18.95" customHeight="1">
      <c r="A15" s="93"/>
      <c r="B15" s="93"/>
      <c r="C15" s="93"/>
      <c r="D15" s="93"/>
      <c r="E15" s="95"/>
      <c r="F15" s="92"/>
      <c r="G15" s="94"/>
      <c r="H15" s="94"/>
      <c r="I15" s="94"/>
      <c r="J15" s="94"/>
      <c r="K15" s="94"/>
      <c r="L15" s="94"/>
      <c r="M15" s="92"/>
      <c r="N15" s="92"/>
      <c r="O15" s="92"/>
      <c r="P15" s="92"/>
      <c r="Q15" s="92"/>
      <c r="R15" s="92"/>
      <c r="S15" s="102"/>
      <c r="T15" s="103"/>
      <c r="U15" s="103"/>
      <c r="V15"/>
    </row>
    <row r="16" spans="1:22" ht="18.95" customHeight="1">
      <c r="A16" s="93"/>
      <c r="B16" s="93"/>
      <c r="C16" s="93"/>
      <c r="D16" s="93"/>
      <c r="E16" s="95"/>
      <c r="F16" s="92"/>
      <c r="G16" s="94"/>
      <c r="H16" s="94"/>
      <c r="I16" s="94"/>
      <c r="J16" s="94"/>
      <c r="K16" s="94"/>
      <c r="L16" s="94"/>
      <c r="M16" s="92"/>
      <c r="N16" s="92"/>
      <c r="O16" s="92"/>
      <c r="P16" s="92"/>
      <c r="Q16" s="92"/>
      <c r="R16" s="92"/>
      <c r="S16" s="103"/>
      <c r="T16" s="103"/>
      <c r="U16" s="103"/>
      <c r="V16"/>
    </row>
    <row r="17" spans="1:22" ht="12.75" customHeight="1">
      <c r="A17"/>
      <c r="B17"/>
      <c r="C17"/>
      <c r="D17"/>
      <c r="E17"/>
      <c r="F17"/>
      <c r="G17"/>
      <c r="H17"/>
      <c r="I17"/>
      <c r="J17"/>
      <c r="K17"/>
      <c r="L17" s="74"/>
      <c r="M17" s="74"/>
      <c r="N17"/>
      <c r="O17"/>
      <c r="P17"/>
      <c r="Q17"/>
      <c r="R17"/>
      <c r="S17"/>
      <c r="T17"/>
      <c r="U17"/>
      <c r="V17"/>
    </row>
  </sheetData>
  <sheetProtection formatCells="0" formatColumns="0" formatRows="0"/>
  <mergeCells count="26">
    <mergeCell ref="T4:T6"/>
    <mergeCell ref="I5:I6"/>
    <mergeCell ref="S4:S6"/>
    <mergeCell ref="P5:P6"/>
    <mergeCell ref="M5:M6"/>
    <mergeCell ref="N5:N6"/>
    <mergeCell ref="Q5:Q6"/>
    <mergeCell ref="R5:R6"/>
    <mergeCell ref="L5:L6"/>
    <mergeCell ref="O5:O6"/>
    <mergeCell ref="A2:U2"/>
    <mergeCell ref="T3:U3"/>
    <mergeCell ref="A4:C4"/>
    <mergeCell ref="G4:J4"/>
    <mergeCell ref="K4:R4"/>
    <mergeCell ref="U4:U6"/>
    <mergeCell ref="A5:A6"/>
    <mergeCell ref="B5:B6"/>
    <mergeCell ref="J5:J6"/>
    <mergeCell ref="F4:F5"/>
    <mergeCell ref="C5:C6"/>
    <mergeCell ref="D4:D6"/>
    <mergeCell ref="E4:E6"/>
    <mergeCell ref="K5:K6"/>
    <mergeCell ref="G5:G6"/>
    <mergeCell ref="H5:H6"/>
  </mergeCells>
  <phoneticPr fontId="11" type="noConversion"/>
  <printOptions horizontalCentered="1"/>
  <pageMargins left="0.55069444444444404" right="0.156944444444444" top="0.78680555555555598" bottom="0.59027777777777801" header="0.51180555555555596" footer="0.47222222222222199"/>
  <pageSetup paperSize="9" scale="75" orientation="landscape"/>
  <headerFooter alignWithMargins="0">
    <oddFooter>&amp;C第 &amp;P 页,共 &amp;N 页</oddFooter>
  </headerFooter>
</worksheet>
</file>

<file path=xl/worksheets/sheet25.xml><?xml version="1.0" encoding="utf-8"?>
<worksheet xmlns="http://schemas.openxmlformats.org/spreadsheetml/2006/main" xmlns:r="http://schemas.openxmlformats.org/officeDocument/2006/relationships">
  <dimension ref="A1:U7"/>
  <sheetViews>
    <sheetView showGridLines="0" showZeros="0" workbookViewId="0"/>
  </sheetViews>
  <sheetFormatPr defaultColWidth="9" defaultRowHeight="14.25"/>
  <cols>
    <col min="1" max="1" width="3.875" customWidth="1"/>
    <col min="2" max="3" width="4.375" customWidth="1"/>
    <col min="4" max="4" width="7.25" customWidth="1"/>
    <col min="5" max="5" width="15.375" customWidth="1"/>
    <col min="6" max="6" width="10.625" customWidth="1"/>
    <col min="7" max="21" width="7.25" customWidth="1"/>
  </cols>
  <sheetData>
    <row r="1" spans="1:21" ht="14.25" customHeight="1">
      <c r="A1" s="49"/>
      <c r="B1" s="49"/>
      <c r="C1" s="49"/>
      <c r="D1" s="49"/>
      <c r="E1" s="49"/>
      <c r="F1" s="49"/>
      <c r="G1" s="49"/>
      <c r="H1" s="49"/>
      <c r="I1" s="49"/>
      <c r="J1" s="49"/>
      <c r="K1" s="49"/>
      <c r="L1" s="49"/>
      <c r="M1" s="49"/>
      <c r="N1" s="49"/>
      <c r="O1" s="49"/>
      <c r="P1" s="49"/>
      <c r="Q1" s="49"/>
      <c r="R1" s="49"/>
      <c r="S1" s="49"/>
      <c r="T1" s="49"/>
      <c r="U1" s="55" t="s">
        <v>371</v>
      </c>
    </row>
    <row r="2" spans="1:21" ht="24.75" customHeight="1">
      <c r="A2" s="408" t="s">
        <v>372</v>
      </c>
      <c r="B2" s="408"/>
      <c r="C2" s="408"/>
      <c r="D2" s="408"/>
      <c r="E2" s="408"/>
      <c r="F2" s="408"/>
      <c r="G2" s="408"/>
      <c r="H2" s="408"/>
      <c r="I2" s="408"/>
      <c r="J2" s="408"/>
      <c r="K2" s="408"/>
      <c r="L2" s="408"/>
      <c r="M2" s="408"/>
      <c r="N2" s="408"/>
      <c r="O2" s="408"/>
      <c r="P2" s="408"/>
      <c r="Q2" s="408"/>
      <c r="R2" s="408"/>
      <c r="S2" s="408"/>
      <c r="T2" s="408"/>
      <c r="U2" s="408"/>
    </row>
    <row r="3" spans="1:21" ht="19.5" customHeight="1">
      <c r="A3" s="49"/>
      <c r="B3" s="49"/>
      <c r="C3" s="49"/>
      <c r="D3" s="49"/>
      <c r="E3" s="49"/>
      <c r="F3" s="49"/>
      <c r="G3" s="49"/>
      <c r="H3" s="49"/>
      <c r="I3" s="49"/>
      <c r="J3" s="49"/>
      <c r="K3" s="49"/>
      <c r="L3" s="49"/>
      <c r="M3" s="49"/>
      <c r="N3" s="49"/>
      <c r="O3" s="49"/>
      <c r="P3" s="49"/>
      <c r="Q3" s="49"/>
      <c r="R3" s="49"/>
      <c r="S3" s="49"/>
      <c r="T3" s="502" t="s">
        <v>77</v>
      </c>
      <c r="U3" s="502"/>
    </row>
    <row r="4" spans="1:21" ht="27.75" customHeight="1">
      <c r="A4" s="410" t="s">
        <v>156</v>
      </c>
      <c r="B4" s="411"/>
      <c r="C4" s="412"/>
      <c r="D4" s="413" t="s">
        <v>175</v>
      </c>
      <c r="E4" s="413" t="s">
        <v>176</v>
      </c>
      <c r="F4" s="413" t="s">
        <v>109</v>
      </c>
      <c r="G4" s="407" t="s">
        <v>177</v>
      </c>
      <c r="H4" s="407" t="s">
        <v>178</v>
      </c>
      <c r="I4" s="407" t="s">
        <v>179</v>
      </c>
      <c r="J4" s="407" t="s">
        <v>180</v>
      </c>
      <c r="K4" s="407" t="s">
        <v>181</v>
      </c>
      <c r="L4" s="407" t="s">
        <v>182</v>
      </c>
      <c r="M4" s="407" t="s">
        <v>167</v>
      </c>
      <c r="N4" s="407" t="s">
        <v>183</v>
      </c>
      <c r="O4" s="407" t="s">
        <v>165</v>
      </c>
      <c r="P4" s="407" t="s">
        <v>169</v>
      </c>
      <c r="Q4" s="407" t="s">
        <v>168</v>
      </c>
      <c r="R4" s="407" t="s">
        <v>184</v>
      </c>
      <c r="S4" s="407" t="s">
        <v>185</v>
      </c>
      <c r="T4" s="407" t="s">
        <v>186</v>
      </c>
      <c r="U4" s="407" t="s">
        <v>172</v>
      </c>
    </row>
    <row r="5" spans="1:21" ht="13.5" customHeight="1">
      <c r="A5" s="413" t="s">
        <v>110</v>
      </c>
      <c r="B5" s="413" t="s">
        <v>111</v>
      </c>
      <c r="C5" s="413" t="s">
        <v>112</v>
      </c>
      <c r="D5" s="415"/>
      <c r="E5" s="415"/>
      <c r="F5" s="415"/>
      <c r="G5" s="407"/>
      <c r="H5" s="407"/>
      <c r="I5" s="407"/>
      <c r="J5" s="407"/>
      <c r="K5" s="407"/>
      <c r="L5" s="407"/>
      <c r="M5" s="407"/>
      <c r="N5" s="407"/>
      <c r="O5" s="407"/>
      <c r="P5" s="407"/>
      <c r="Q5" s="407"/>
      <c r="R5" s="407"/>
      <c r="S5" s="407"/>
      <c r="T5" s="407"/>
      <c r="U5" s="407"/>
    </row>
    <row r="6" spans="1:21" ht="18" customHeight="1">
      <c r="A6" s="414"/>
      <c r="B6" s="414"/>
      <c r="C6" s="414"/>
      <c r="D6" s="414"/>
      <c r="E6" s="414"/>
      <c r="F6" s="414"/>
      <c r="G6" s="407"/>
      <c r="H6" s="407"/>
      <c r="I6" s="407"/>
      <c r="J6" s="407"/>
      <c r="K6" s="407"/>
      <c r="L6" s="407"/>
      <c r="M6" s="407"/>
      <c r="N6" s="407"/>
      <c r="O6" s="407"/>
      <c r="P6" s="407"/>
      <c r="Q6" s="407"/>
      <c r="R6" s="407"/>
      <c r="S6" s="407"/>
      <c r="T6" s="407"/>
      <c r="U6" s="407"/>
    </row>
    <row r="7" spans="1:21" s="48" customFormat="1" ht="29.25" customHeight="1">
      <c r="A7" s="51"/>
      <c r="B7" s="51"/>
      <c r="C7" s="51"/>
      <c r="D7" s="51"/>
      <c r="E7" s="52"/>
      <c r="F7" s="54"/>
      <c r="G7" s="54"/>
      <c r="H7" s="54"/>
      <c r="I7" s="54"/>
      <c r="J7" s="54"/>
      <c r="K7" s="54"/>
      <c r="L7" s="54"/>
      <c r="M7" s="54"/>
      <c r="N7" s="54"/>
      <c r="O7" s="54"/>
      <c r="P7" s="54"/>
      <c r="Q7" s="54"/>
      <c r="R7" s="54"/>
      <c r="S7" s="54"/>
      <c r="T7" s="54"/>
      <c r="U7" s="54"/>
    </row>
  </sheetData>
  <sheetProtection formatCells="0" formatColumns="0" formatRows="0"/>
  <mergeCells count="24">
    <mergeCell ref="S4:S6"/>
    <mergeCell ref="T4:T6"/>
    <mergeCell ref="U4:U6"/>
    <mergeCell ref="N4:N6"/>
    <mergeCell ref="O4:O6"/>
    <mergeCell ref="P4:P6"/>
    <mergeCell ref="Q4:Q6"/>
    <mergeCell ref="R4:R6"/>
    <mergeCell ref="A2:U2"/>
    <mergeCell ref="T3:U3"/>
    <mergeCell ref="A4:C4"/>
    <mergeCell ref="A5:A6"/>
    <mergeCell ref="B5:B6"/>
    <mergeCell ref="C5:C6"/>
    <mergeCell ref="D4:D6"/>
    <mergeCell ref="E4:E6"/>
    <mergeCell ref="F4:F6"/>
    <mergeCell ref="G4:G6"/>
    <mergeCell ref="L4:L6"/>
    <mergeCell ref="M4:M6"/>
    <mergeCell ref="H4:H6"/>
    <mergeCell ref="I4:I6"/>
    <mergeCell ref="J4:J6"/>
    <mergeCell ref="K4:K6"/>
  </mergeCells>
  <phoneticPr fontId="11" type="noConversion"/>
  <pageMargins left="0.75" right="0.75" top="1" bottom="1" header="0.5" footer="0.5"/>
  <pageSetup paperSize="9" scale="75" orientation="landscape" horizontalDpi="1200" verticalDpi="1200"/>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IS71"/>
  <sheetViews>
    <sheetView showGridLines="0" showZeros="0" topLeftCell="A10" workbookViewId="0">
      <selection activeCell="E34" sqref="E34"/>
    </sheetView>
  </sheetViews>
  <sheetFormatPr defaultRowHeight="12.75" customHeight="1"/>
  <cols>
    <col min="1" max="3" width="3.625" style="58" customWidth="1"/>
    <col min="4" max="4" width="6.875" style="58" customWidth="1"/>
    <col min="5" max="5" width="22.625" style="58" customWidth="1"/>
    <col min="6" max="6" width="9.375" style="58" customWidth="1"/>
    <col min="7" max="8" width="8.625" style="58" customWidth="1"/>
    <col min="9" max="10" width="7.5" style="58" customWidth="1"/>
    <col min="11" max="11" width="8.375" style="58" customWidth="1"/>
    <col min="12" max="18" width="7.5" style="58" customWidth="1"/>
    <col min="19" max="19" width="8.125" style="58" customWidth="1"/>
    <col min="20" max="20" width="8.5" style="58" customWidth="1"/>
    <col min="21" max="21" width="7.5" style="58" customWidth="1"/>
    <col min="22" max="22" width="8.125" style="58" customWidth="1"/>
    <col min="23" max="41" width="6.875" style="58" customWidth="1"/>
    <col min="42" max="42" width="6.625" style="58" customWidth="1"/>
    <col min="43" max="253" width="6.875" style="58" customWidth="1"/>
    <col min="254" max="255" width="6.875" style="59" customWidth="1"/>
    <col min="256" max="16384" width="9" style="59"/>
  </cols>
  <sheetData>
    <row r="1" spans="1:253" ht="27" customHeight="1">
      <c r="A1"/>
      <c r="B1"/>
      <c r="C1"/>
      <c r="D1"/>
      <c r="E1"/>
      <c r="F1"/>
      <c r="G1"/>
      <c r="H1"/>
      <c r="I1"/>
      <c r="J1"/>
      <c r="K1"/>
      <c r="L1"/>
      <c r="M1"/>
      <c r="N1"/>
      <c r="O1"/>
      <c r="P1"/>
      <c r="Q1"/>
      <c r="R1"/>
      <c r="S1"/>
      <c r="T1"/>
      <c r="U1"/>
      <c r="V1" s="69" t="s">
        <v>373</v>
      </c>
      <c r="W1" s="59"/>
      <c r="X1" s="59"/>
      <c r="Y1" s="59"/>
      <c r="Z1" s="59"/>
      <c r="AA1" s="59"/>
      <c r="AB1" s="59"/>
      <c r="AC1" s="59"/>
      <c r="AD1" s="59"/>
      <c r="AE1" s="59"/>
      <c r="AF1" s="59"/>
      <c r="AG1" s="59"/>
      <c r="AH1" s="59"/>
      <c r="AI1" s="59"/>
      <c r="AJ1" s="59"/>
      <c r="AK1" s="59"/>
      <c r="AL1" s="59"/>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spans="1:253" ht="33" customHeight="1">
      <c r="A2" s="515" t="s">
        <v>374</v>
      </c>
      <c r="B2" s="515"/>
      <c r="C2" s="515"/>
      <c r="D2" s="515"/>
      <c r="E2" s="515"/>
      <c r="F2" s="515"/>
      <c r="G2" s="515"/>
      <c r="H2" s="515"/>
      <c r="I2" s="515"/>
      <c r="J2" s="515"/>
      <c r="K2" s="515"/>
      <c r="L2" s="515"/>
      <c r="M2" s="515"/>
      <c r="N2" s="515"/>
      <c r="O2" s="515"/>
      <c r="P2" s="515"/>
      <c r="Q2" s="515"/>
      <c r="R2" s="515"/>
      <c r="S2" s="515"/>
      <c r="T2" s="515"/>
      <c r="U2" s="515"/>
      <c r="V2" s="515"/>
      <c r="W2" s="59"/>
      <c r="X2" s="59"/>
      <c r="Y2" s="59"/>
      <c r="Z2" s="59"/>
      <c r="AA2" s="59"/>
      <c r="AB2" s="59"/>
      <c r="AC2" s="59"/>
      <c r="AD2" s="59"/>
      <c r="AE2" s="59"/>
      <c r="AF2" s="59"/>
      <c r="AG2" s="59"/>
      <c r="AH2" s="59"/>
      <c r="AI2" s="59"/>
      <c r="AJ2" s="59"/>
      <c r="AK2" s="59"/>
      <c r="AL2" s="59"/>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spans="1:253" ht="18.75" customHeight="1">
      <c r="A3" s="60"/>
      <c r="B3" s="60"/>
      <c r="C3" s="60"/>
      <c r="D3" s="60"/>
      <c r="E3" s="60"/>
      <c r="F3" s="60"/>
      <c r="G3" s="60"/>
      <c r="H3" s="60"/>
      <c r="I3" s="60"/>
      <c r="J3" s="60"/>
      <c r="K3" s="60"/>
      <c r="L3" s="60"/>
      <c r="M3" s="60"/>
      <c r="N3" s="60"/>
      <c r="O3" s="60"/>
      <c r="P3" s="60"/>
      <c r="Q3" s="60"/>
      <c r="R3" s="60"/>
      <c r="S3" s="60"/>
      <c r="T3" s="70"/>
      <c r="U3" s="516" t="s">
        <v>77</v>
      </c>
      <c r="V3" s="517"/>
      <c r="W3" s="59"/>
      <c r="X3" s="59"/>
      <c r="Y3" s="59"/>
      <c r="Z3" s="59"/>
      <c r="AA3" s="59"/>
      <c r="AB3" s="59"/>
      <c r="AC3" s="59"/>
      <c r="AD3" s="59"/>
      <c r="AE3" s="59"/>
      <c r="AF3" s="59"/>
      <c r="AG3" s="59"/>
      <c r="AH3" s="59"/>
      <c r="AI3" s="59"/>
      <c r="AJ3" s="59"/>
      <c r="AK3" s="59"/>
      <c r="AL3" s="59"/>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spans="1:253" s="56" customFormat="1" ht="23.25" customHeight="1">
      <c r="A4" s="61" t="s">
        <v>156</v>
      </c>
      <c r="B4" s="61"/>
      <c r="C4" s="61"/>
      <c r="D4" s="514" t="s">
        <v>78</v>
      </c>
      <c r="E4" s="519" t="s">
        <v>108</v>
      </c>
      <c r="F4" s="514" t="s">
        <v>157</v>
      </c>
      <c r="G4" s="62" t="s">
        <v>158</v>
      </c>
      <c r="H4" s="62"/>
      <c r="I4" s="62"/>
      <c r="J4" s="62"/>
      <c r="K4" s="62" t="s">
        <v>159</v>
      </c>
      <c r="L4" s="62"/>
      <c r="M4" s="62"/>
      <c r="N4" s="62"/>
      <c r="O4" s="62"/>
      <c r="P4" s="62"/>
      <c r="Q4" s="62"/>
      <c r="R4" s="62"/>
      <c r="S4" s="518" t="s">
        <v>375</v>
      </c>
      <c r="T4" s="518"/>
      <c r="U4" s="518"/>
      <c r="V4" s="518"/>
    </row>
    <row r="5" spans="1:253" s="56" customFormat="1" ht="23.25" customHeight="1">
      <c r="A5" s="518" t="s">
        <v>110</v>
      </c>
      <c r="B5" s="514" t="s">
        <v>111</v>
      </c>
      <c r="C5" s="514" t="s">
        <v>112</v>
      </c>
      <c r="D5" s="514"/>
      <c r="E5" s="519"/>
      <c r="F5" s="514"/>
      <c r="G5" s="514" t="s">
        <v>80</v>
      </c>
      <c r="H5" s="514" t="s">
        <v>163</v>
      </c>
      <c r="I5" s="514" t="s">
        <v>164</v>
      </c>
      <c r="J5" s="514" t="s">
        <v>165</v>
      </c>
      <c r="K5" s="514" t="s">
        <v>80</v>
      </c>
      <c r="L5" s="514" t="s">
        <v>166</v>
      </c>
      <c r="M5" s="514" t="s">
        <v>167</v>
      </c>
      <c r="N5" s="514" t="s">
        <v>168</v>
      </c>
      <c r="O5" s="514" t="s">
        <v>169</v>
      </c>
      <c r="P5" s="514" t="s">
        <v>170</v>
      </c>
      <c r="Q5" s="514" t="s">
        <v>171</v>
      </c>
      <c r="R5" s="514" t="s">
        <v>172</v>
      </c>
      <c r="S5" s="518" t="s">
        <v>80</v>
      </c>
      <c r="T5" s="518" t="s">
        <v>376</v>
      </c>
      <c r="U5" s="518" t="s">
        <v>377</v>
      </c>
      <c r="V5" s="518" t="s">
        <v>378</v>
      </c>
    </row>
    <row r="6" spans="1:253" ht="31.5" customHeight="1">
      <c r="A6" s="518"/>
      <c r="B6" s="514"/>
      <c r="C6" s="514"/>
      <c r="D6" s="514"/>
      <c r="E6" s="519"/>
      <c r="F6" s="63" t="s">
        <v>109</v>
      </c>
      <c r="G6" s="514"/>
      <c r="H6" s="514"/>
      <c r="I6" s="514"/>
      <c r="J6" s="514"/>
      <c r="K6" s="514"/>
      <c r="L6" s="514"/>
      <c r="M6" s="514"/>
      <c r="N6" s="514"/>
      <c r="O6" s="514"/>
      <c r="P6" s="514"/>
      <c r="Q6" s="514"/>
      <c r="R6" s="514"/>
      <c r="S6" s="518"/>
      <c r="T6" s="518"/>
      <c r="U6" s="518"/>
      <c r="V6" s="518"/>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c r="CC6" s="71"/>
      <c r="CD6" s="71"/>
      <c r="CE6" s="71"/>
      <c r="CF6" s="71"/>
      <c r="CG6" s="71"/>
      <c r="CH6" s="71"/>
      <c r="CI6" s="71"/>
      <c r="CJ6" s="71"/>
      <c r="CK6" s="71"/>
      <c r="CL6" s="71"/>
      <c r="CM6" s="71"/>
      <c r="CN6" s="71"/>
      <c r="CO6" s="71"/>
      <c r="CP6" s="71"/>
      <c r="CQ6" s="71"/>
      <c r="CR6" s="71"/>
      <c r="CS6" s="71"/>
      <c r="CT6" s="71"/>
      <c r="CU6" s="71"/>
      <c r="CV6" s="71"/>
      <c r="CW6" s="71"/>
      <c r="CX6" s="71"/>
      <c r="CY6" s="71"/>
      <c r="CZ6" s="71"/>
      <c r="DA6" s="71"/>
      <c r="DB6" s="71"/>
      <c r="DC6" s="71"/>
      <c r="DD6" s="71"/>
      <c r="DE6" s="71"/>
      <c r="DF6" s="71"/>
      <c r="DG6" s="71"/>
      <c r="DH6" s="71"/>
      <c r="DI6" s="71"/>
      <c r="DJ6" s="71"/>
      <c r="DK6" s="71"/>
      <c r="DL6" s="71"/>
      <c r="DM6" s="71"/>
      <c r="DN6" s="71"/>
      <c r="DO6" s="71"/>
      <c r="DP6" s="71"/>
      <c r="DQ6" s="71"/>
      <c r="DR6" s="71"/>
      <c r="DS6" s="71"/>
      <c r="DT6" s="71"/>
      <c r="DU6" s="71"/>
      <c r="DV6" s="71"/>
      <c r="DW6" s="71"/>
      <c r="DX6" s="71"/>
      <c r="DY6" s="71"/>
      <c r="DZ6" s="71"/>
      <c r="EA6" s="71"/>
      <c r="EB6" s="71"/>
      <c r="EC6" s="71"/>
      <c r="ED6" s="71"/>
      <c r="EE6" s="71"/>
      <c r="EF6" s="71"/>
      <c r="EG6" s="71"/>
      <c r="EH6" s="71"/>
      <c r="EI6" s="71"/>
      <c r="EJ6" s="71"/>
      <c r="EK6" s="71"/>
      <c r="EL6" s="71"/>
      <c r="EM6" s="71"/>
      <c r="EN6" s="71"/>
      <c r="EO6" s="71"/>
      <c r="EP6" s="71"/>
      <c r="EQ6" s="71"/>
      <c r="ER6" s="71"/>
      <c r="ES6" s="71"/>
      <c r="ET6" s="71"/>
      <c r="EU6" s="71"/>
      <c r="EV6" s="71"/>
      <c r="EW6" s="71"/>
      <c r="EX6" s="71"/>
      <c r="EY6" s="71"/>
      <c r="EZ6" s="71"/>
      <c r="FA6" s="71"/>
      <c r="FB6" s="71"/>
      <c r="FC6" s="71"/>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59"/>
      <c r="IR6" s="59"/>
      <c r="IS6" s="59"/>
    </row>
    <row r="7" spans="1:253" ht="23.25" customHeight="1">
      <c r="A7" s="63" t="s">
        <v>92</v>
      </c>
      <c r="B7" s="63" t="s">
        <v>92</v>
      </c>
      <c r="C7" s="63" t="s">
        <v>92</v>
      </c>
      <c r="D7" s="63" t="s">
        <v>92</v>
      </c>
      <c r="E7" s="63" t="s">
        <v>92</v>
      </c>
      <c r="F7" s="63">
        <v>1</v>
      </c>
      <c r="G7" s="63">
        <v>2</v>
      </c>
      <c r="H7" s="63">
        <v>3</v>
      </c>
      <c r="I7" s="68">
        <v>4</v>
      </c>
      <c r="J7" s="68">
        <v>5</v>
      </c>
      <c r="K7" s="63">
        <v>6</v>
      </c>
      <c r="L7" s="63">
        <v>7</v>
      </c>
      <c r="M7" s="63">
        <v>8</v>
      </c>
      <c r="N7" s="68">
        <v>9</v>
      </c>
      <c r="O7" s="68">
        <v>10</v>
      </c>
      <c r="P7" s="63">
        <v>11</v>
      </c>
      <c r="Q7" s="63">
        <v>12</v>
      </c>
      <c r="R7" s="63">
        <v>13</v>
      </c>
      <c r="S7" s="63">
        <v>14</v>
      </c>
      <c r="T7" s="63">
        <v>15</v>
      </c>
      <c r="U7" s="63">
        <v>16</v>
      </c>
      <c r="V7" s="63">
        <v>17</v>
      </c>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c r="CC7" s="71"/>
      <c r="CD7" s="71"/>
      <c r="CE7" s="71"/>
      <c r="CF7" s="71"/>
      <c r="CG7" s="71"/>
      <c r="CH7" s="71"/>
      <c r="CI7" s="71"/>
      <c r="CJ7" s="71"/>
      <c r="CK7" s="71"/>
      <c r="CL7" s="71"/>
      <c r="CM7" s="71"/>
      <c r="CN7" s="71"/>
      <c r="CO7" s="71"/>
      <c r="CP7" s="71"/>
      <c r="CQ7" s="71"/>
      <c r="CR7" s="71"/>
      <c r="CS7" s="71"/>
      <c r="CT7" s="71"/>
      <c r="CU7" s="71"/>
      <c r="CV7" s="71"/>
      <c r="CW7" s="71"/>
      <c r="CX7" s="71"/>
      <c r="CY7" s="71"/>
      <c r="CZ7" s="71"/>
      <c r="DA7" s="71"/>
      <c r="DB7" s="71"/>
      <c r="DC7" s="71"/>
      <c r="DD7" s="71"/>
      <c r="DE7" s="71"/>
      <c r="DF7" s="71"/>
      <c r="DG7" s="71"/>
      <c r="DH7" s="71"/>
      <c r="DI7" s="71"/>
      <c r="DJ7" s="71"/>
      <c r="DK7" s="71"/>
      <c r="DL7" s="71"/>
      <c r="DM7" s="71"/>
      <c r="DN7" s="71"/>
      <c r="DO7" s="71"/>
      <c r="DP7" s="71"/>
      <c r="DQ7" s="71"/>
      <c r="DR7" s="71"/>
      <c r="DS7" s="71"/>
      <c r="DT7" s="71"/>
      <c r="DU7" s="71"/>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59"/>
      <c r="IR7" s="59"/>
      <c r="IS7" s="59"/>
    </row>
    <row r="8" spans="1:253" s="57" customFormat="1" ht="23.25" customHeight="1">
      <c r="A8" s="64"/>
      <c r="B8" s="64"/>
      <c r="C8" s="64"/>
      <c r="D8" s="65"/>
      <c r="E8" s="66" t="s">
        <v>80</v>
      </c>
      <c r="F8" s="67">
        <f>F9+F18+F26+F34+F40+F48+F56</f>
        <v>22246.2</v>
      </c>
      <c r="G8" s="67">
        <f t="shared" ref="G8:V8" si="0">G9+G18+G26+G34+G40+G48+G56</f>
        <v>21199.100000000002</v>
      </c>
      <c r="H8" s="67">
        <f t="shared" si="0"/>
        <v>18453.54</v>
      </c>
      <c r="I8" s="67">
        <f t="shared" si="0"/>
        <v>2678.1800000000007</v>
      </c>
      <c r="J8" s="67">
        <f t="shared" si="0"/>
        <v>67.38</v>
      </c>
      <c r="K8" s="67">
        <f t="shared" si="0"/>
        <v>1047.0999999999999</v>
      </c>
      <c r="L8" s="67">
        <f t="shared" si="0"/>
        <v>1047.0999999999999</v>
      </c>
      <c r="M8" s="67">
        <f t="shared" si="0"/>
        <v>0</v>
      </c>
      <c r="N8" s="67">
        <f t="shared" si="0"/>
        <v>0</v>
      </c>
      <c r="O8" s="67">
        <f t="shared" si="0"/>
        <v>0</v>
      </c>
      <c r="P8" s="67">
        <f t="shared" si="0"/>
        <v>0</v>
      </c>
      <c r="Q8" s="67">
        <f t="shared" si="0"/>
        <v>0</v>
      </c>
      <c r="R8" s="67">
        <f t="shared" si="0"/>
        <v>0</v>
      </c>
      <c r="S8" s="67">
        <f t="shared" si="0"/>
        <v>22246.2</v>
      </c>
      <c r="T8" s="67">
        <f t="shared" si="0"/>
        <v>20238.720000000005</v>
      </c>
      <c r="U8" s="67">
        <f t="shared" si="0"/>
        <v>0</v>
      </c>
      <c r="V8" s="67">
        <f t="shared" si="0"/>
        <v>2007.48</v>
      </c>
      <c r="AM8" s="73"/>
      <c r="AN8" s="73"/>
      <c r="AO8" s="73"/>
      <c r="AP8" s="73"/>
      <c r="AQ8" s="73"/>
      <c r="AR8" s="73"/>
      <c r="AS8" s="73"/>
      <c r="AT8" s="73"/>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3"/>
      <c r="EG8" s="73"/>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3"/>
      <c r="FZ8" s="73"/>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3"/>
      <c r="HS8" s="73"/>
      <c r="HT8" s="73"/>
      <c r="HU8" s="73"/>
      <c r="HV8" s="73"/>
      <c r="HW8" s="73"/>
      <c r="HX8" s="73"/>
      <c r="HY8" s="73"/>
      <c r="HZ8" s="73"/>
      <c r="IA8" s="73"/>
      <c r="IB8" s="73"/>
      <c r="IC8" s="73"/>
      <c r="ID8" s="73"/>
      <c r="IE8" s="73"/>
      <c r="IF8" s="73"/>
      <c r="IG8" s="73"/>
      <c r="IH8" s="73"/>
      <c r="II8" s="73"/>
      <c r="IJ8" s="73"/>
      <c r="IK8" s="73"/>
      <c r="IL8" s="73"/>
      <c r="IM8" s="73"/>
      <c r="IN8" s="73"/>
      <c r="IO8" s="73"/>
      <c r="IP8" s="73"/>
      <c r="IQ8" s="73"/>
      <c r="IR8" s="73"/>
      <c r="IS8" s="73"/>
    </row>
    <row r="9" spans="1:253" ht="23.25" customHeight="1">
      <c r="A9" s="64"/>
      <c r="B9" s="64"/>
      <c r="C9" s="64"/>
      <c r="D9" s="65" t="s">
        <v>116</v>
      </c>
      <c r="E9" s="66" t="s">
        <v>238</v>
      </c>
      <c r="F9" s="67">
        <v>1230.8800000000001</v>
      </c>
      <c r="G9" s="67">
        <v>829.98</v>
      </c>
      <c r="H9" s="67">
        <v>652.52</v>
      </c>
      <c r="I9" s="67">
        <v>147.13</v>
      </c>
      <c r="J9" s="67">
        <v>30.33</v>
      </c>
      <c r="K9" s="67">
        <v>400.9</v>
      </c>
      <c r="L9" s="67">
        <v>400.9</v>
      </c>
      <c r="M9" s="67">
        <v>0</v>
      </c>
      <c r="N9" s="67">
        <v>0</v>
      </c>
      <c r="O9" s="67">
        <v>0</v>
      </c>
      <c r="P9" s="67">
        <v>0</v>
      </c>
      <c r="Q9" s="67">
        <v>0</v>
      </c>
      <c r="R9" s="67">
        <v>0</v>
      </c>
      <c r="S9" s="67">
        <v>1230.8800000000001</v>
      </c>
      <c r="T9" s="67">
        <v>1155.75</v>
      </c>
      <c r="U9" s="67">
        <v>0</v>
      </c>
      <c r="V9" s="72">
        <v>75.13</v>
      </c>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spans="1:253" ht="23.25" customHeight="1">
      <c r="A10" s="64" t="s">
        <v>113</v>
      </c>
      <c r="B10" s="64" t="s">
        <v>121</v>
      </c>
      <c r="C10" s="64" t="s">
        <v>119</v>
      </c>
      <c r="D10" s="65" t="s">
        <v>239</v>
      </c>
      <c r="E10" s="66" t="s">
        <v>323</v>
      </c>
      <c r="F10" s="67">
        <v>30.33</v>
      </c>
      <c r="G10" s="67">
        <v>30.33</v>
      </c>
      <c r="H10" s="67">
        <v>0</v>
      </c>
      <c r="I10" s="67">
        <v>0</v>
      </c>
      <c r="J10" s="67">
        <v>30.33</v>
      </c>
      <c r="K10" s="67">
        <v>0</v>
      </c>
      <c r="L10" s="67">
        <v>0</v>
      </c>
      <c r="M10" s="67">
        <v>0</v>
      </c>
      <c r="N10" s="67">
        <v>0</v>
      </c>
      <c r="O10" s="67">
        <v>0</v>
      </c>
      <c r="P10" s="67">
        <v>0</v>
      </c>
      <c r="Q10" s="67">
        <v>0</v>
      </c>
      <c r="R10" s="67">
        <v>0</v>
      </c>
      <c r="S10" s="67">
        <v>30.33</v>
      </c>
      <c r="T10" s="67">
        <v>30.33</v>
      </c>
      <c r="U10" s="67">
        <v>0</v>
      </c>
      <c r="V10" s="72">
        <v>0</v>
      </c>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spans="1:253" ht="23.25" customHeight="1">
      <c r="A11" s="64" t="s">
        <v>113</v>
      </c>
      <c r="B11" s="64" t="s">
        <v>121</v>
      </c>
      <c r="C11" s="64" t="s">
        <v>121</v>
      </c>
      <c r="D11" s="65" t="s">
        <v>239</v>
      </c>
      <c r="E11" s="66" t="s">
        <v>379</v>
      </c>
      <c r="F11" s="67">
        <v>90.29</v>
      </c>
      <c r="G11" s="67">
        <v>90.29</v>
      </c>
      <c r="H11" s="67">
        <v>90.29</v>
      </c>
      <c r="I11" s="67">
        <v>0</v>
      </c>
      <c r="J11" s="67">
        <v>0</v>
      </c>
      <c r="K11" s="67">
        <v>0</v>
      </c>
      <c r="L11" s="67">
        <v>0</v>
      </c>
      <c r="M11" s="67">
        <v>0</v>
      </c>
      <c r="N11" s="67">
        <v>0</v>
      </c>
      <c r="O11" s="67">
        <v>0</v>
      </c>
      <c r="P11" s="67">
        <v>0</v>
      </c>
      <c r="Q11" s="67">
        <v>0</v>
      </c>
      <c r="R11" s="67">
        <v>0</v>
      </c>
      <c r="S11" s="67">
        <v>90.29</v>
      </c>
      <c r="T11" s="67">
        <v>90.29</v>
      </c>
      <c r="U11" s="67">
        <v>0</v>
      </c>
      <c r="V11" s="72">
        <v>0</v>
      </c>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spans="1:253" ht="23.25" customHeight="1">
      <c r="A12" s="64" t="s">
        <v>113</v>
      </c>
      <c r="B12" s="64" t="s">
        <v>114</v>
      </c>
      <c r="C12" s="64" t="s">
        <v>115</v>
      </c>
      <c r="D12" s="65" t="s">
        <v>239</v>
      </c>
      <c r="E12" s="66" t="s">
        <v>380</v>
      </c>
      <c r="F12" s="67">
        <v>5.15</v>
      </c>
      <c r="G12" s="67">
        <v>5.15</v>
      </c>
      <c r="H12" s="67">
        <v>5.15</v>
      </c>
      <c r="I12" s="67">
        <v>0</v>
      </c>
      <c r="J12" s="67">
        <v>0</v>
      </c>
      <c r="K12" s="67">
        <v>0</v>
      </c>
      <c r="L12" s="67">
        <v>0</v>
      </c>
      <c r="M12" s="67">
        <v>0</v>
      </c>
      <c r="N12" s="67">
        <v>0</v>
      </c>
      <c r="O12" s="67">
        <v>0</v>
      </c>
      <c r="P12" s="67">
        <v>0</v>
      </c>
      <c r="Q12" s="67">
        <v>0</v>
      </c>
      <c r="R12" s="67">
        <v>0</v>
      </c>
      <c r="S12" s="67">
        <v>5.15</v>
      </c>
      <c r="T12" s="67">
        <v>5.15</v>
      </c>
      <c r="U12" s="67">
        <v>0</v>
      </c>
      <c r="V12" s="72">
        <v>0</v>
      </c>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spans="1:253" ht="23.25" customHeight="1">
      <c r="A13" s="64" t="s">
        <v>118</v>
      </c>
      <c r="B13" s="64" t="s">
        <v>114</v>
      </c>
      <c r="C13" s="64" t="s">
        <v>119</v>
      </c>
      <c r="D13" s="65" t="s">
        <v>239</v>
      </c>
      <c r="E13" s="66" t="s">
        <v>381</v>
      </c>
      <c r="F13" s="67">
        <v>33.409999999999997</v>
      </c>
      <c r="G13" s="67">
        <v>33.409999999999997</v>
      </c>
      <c r="H13" s="67">
        <v>33.409999999999997</v>
      </c>
      <c r="I13" s="67">
        <v>0</v>
      </c>
      <c r="J13" s="67">
        <v>0</v>
      </c>
      <c r="K13" s="67">
        <v>0</v>
      </c>
      <c r="L13" s="67">
        <v>0</v>
      </c>
      <c r="M13" s="67">
        <v>0</v>
      </c>
      <c r="N13" s="67">
        <v>0</v>
      </c>
      <c r="O13" s="67">
        <v>0</v>
      </c>
      <c r="P13" s="67">
        <v>0</v>
      </c>
      <c r="Q13" s="67">
        <v>0</v>
      </c>
      <c r="R13" s="67">
        <v>0</v>
      </c>
      <c r="S13" s="67">
        <v>33.409999999999997</v>
      </c>
      <c r="T13" s="67">
        <v>33.409999999999997</v>
      </c>
      <c r="U13" s="67">
        <v>0</v>
      </c>
      <c r="V13" s="72">
        <v>0</v>
      </c>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spans="1:253" ht="23.25" customHeight="1">
      <c r="A14" s="64" t="s">
        <v>118</v>
      </c>
      <c r="B14" s="64" t="s">
        <v>114</v>
      </c>
      <c r="C14" s="64" t="s">
        <v>127</v>
      </c>
      <c r="D14" s="65" t="s">
        <v>239</v>
      </c>
      <c r="E14" s="66" t="s">
        <v>382</v>
      </c>
      <c r="F14" s="67">
        <v>18.059999999999999</v>
      </c>
      <c r="G14" s="67">
        <v>18.059999999999999</v>
      </c>
      <c r="H14" s="67">
        <v>18.059999999999999</v>
      </c>
      <c r="I14" s="67">
        <v>0</v>
      </c>
      <c r="J14" s="67">
        <v>0</v>
      </c>
      <c r="K14" s="67">
        <v>0</v>
      </c>
      <c r="L14" s="67">
        <v>0</v>
      </c>
      <c r="M14" s="67">
        <v>0</v>
      </c>
      <c r="N14" s="67">
        <v>0</v>
      </c>
      <c r="O14" s="67">
        <v>0</v>
      </c>
      <c r="P14" s="67">
        <v>0</v>
      </c>
      <c r="Q14" s="67">
        <v>0</v>
      </c>
      <c r="R14" s="67">
        <v>0</v>
      </c>
      <c r="S14" s="67">
        <v>18.059999999999999</v>
      </c>
      <c r="T14" s="67">
        <v>0</v>
      </c>
      <c r="U14" s="67">
        <v>0</v>
      </c>
      <c r="V14" s="72">
        <v>18.059999999999999</v>
      </c>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spans="1:253" ht="23.25" customHeight="1">
      <c r="A15" s="64" t="s">
        <v>129</v>
      </c>
      <c r="B15" s="64" t="s">
        <v>119</v>
      </c>
      <c r="C15" s="64" t="s">
        <v>119</v>
      </c>
      <c r="D15" s="65" t="s">
        <v>239</v>
      </c>
      <c r="E15" s="66" t="s">
        <v>240</v>
      </c>
      <c r="F15" s="67">
        <v>598.57000000000005</v>
      </c>
      <c r="G15" s="67">
        <v>598.57000000000005</v>
      </c>
      <c r="H15" s="67">
        <v>451.44</v>
      </c>
      <c r="I15" s="67">
        <v>147.13</v>
      </c>
      <c r="J15" s="67">
        <v>0</v>
      </c>
      <c r="K15" s="67">
        <v>0</v>
      </c>
      <c r="L15" s="67">
        <v>0</v>
      </c>
      <c r="M15" s="67">
        <v>0</v>
      </c>
      <c r="N15" s="67">
        <v>0</v>
      </c>
      <c r="O15" s="67">
        <v>0</v>
      </c>
      <c r="P15" s="67">
        <v>0</v>
      </c>
      <c r="Q15" s="67">
        <v>0</v>
      </c>
      <c r="R15" s="67">
        <v>0</v>
      </c>
      <c r="S15" s="67">
        <v>598.57000000000005</v>
      </c>
      <c r="T15" s="67">
        <v>595.66999999999996</v>
      </c>
      <c r="U15" s="67">
        <v>0</v>
      </c>
      <c r="V15" s="72">
        <v>2.9</v>
      </c>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spans="1:253" ht="23.25" customHeight="1">
      <c r="A16" s="64" t="s">
        <v>129</v>
      </c>
      <c r="B16" s="64" t="s">
        <v>119</v>
      </c>
      <c r="C16" s="64" t="s">
        <v>125</v>
      </c>
      <c r="D16" s="65" t="s">
        <v>239</v>
      </c>
      <c r="E16" s="66" t="s">
        <v>254</v>
      </c>
      <c r="F16" s="67">
        <v>400.9</v>
      </c>
      <c r="G16" s="67">
        <v>0</v>
      </c>
      <c r="H16" s="67">
        <v>0</v>
      </c>
      <c r="I16" s="67">
        <v>0</v>
      </c>
      <c r="J16" s="67">
        <v>0</v>
      </c>
      <c r="K16" s="67">
        <v>400.9</v>
      </c>
      <c r="L16" s="67">
        <v>400.9</v>
      </c>
      <c r="M16" s="67">
        <v>0</v>
      </c>
      <c r="N16" s="67">
        <v>0</v>
      </c>
      <c r="O16" s="67">
        <v>0</v>
      </c>
      <c r="P16" s="67">
        <v>0</v>
      </c>
      <c r="Q16" s="67">
        <v>0</v>
      </c>
      <c r="R16" s="67">
        <v>0</v>
      </c>
      <c r="S16" s="67">
        <v>400.9</v>
      </c>
      <c r="T16" s="67">
        <v>400.9</v>
      </c>
      <c r="U16" s="67">
        <v>0</v>
      </c>
      <c r="V16" s="72">
        <v>0</v>
      </c>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spans="1:253" ht="23.25" customHeight="1">
      <c r="A17" s="64" t="s">
        <v>124</v>
      </c>
      <c r="B17" s="64" t="s">
        <v>125</v>
      </c>
      <c r="C17" s="64" t="s">
        <v>119</v>
      </c>
      <c r="D17" s="65" t="s">
        <v>239</v>
      </c>
      <c r="E17" s="66" t="s">
        <v>383</v>
      </c>
      <c r="F17" s="67">
        <v>54.17</v>
      </c>
      <c r="G17" s="67">
        <v>54.17</v>
      </c>
      <c r="H17" s="67">
        <v>54.17</v>
      </c>
      <c r="I17" s="67">
        <v>0</v>
      </c>
      <c r="J17" s="67">
        <v>0</v>
      </c>
      <c r="K17" s="67">
        <v>0</v>
      </c>
      <c r="L17" s="67">
        <v>0</v>
      </c>
      <c r="M17" s="67">
        <v>0</v>
      </c>
      <c r="N17" s="67">
        <v>0</v>
      </c>
      <c r="O17" s="67">
        <v>0</v>
      </c>
      <c r="P17" s="67">
        <v>0</v>
      </c>
      <c r="Q17" s="67">
        <v>0</v>
      </c>
      <c r="R17" s="67">
        <v>0</v>
      </c>
      <c r="S17" s="67">
        <v>54.17</v>
      </c>
      <c r="T17" s="67">
        <v>0</v>
      </c>
      <c r="U17" s="67">
        <v>0</v>
      </c>
      <c r="V17" s="72">
        <v>54.17</v>
      </c>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spans="1:253" ht="23.25" customHeight="1">
      <c r="A18" s="64"/>
      <c r="B18" s="64"/>
      <c r="C18" s="64"/>
      <c r="D18" s="65" t="s">
        <v>132</v>
      </c>
      <c r="E18" s="66" t="s">
        <v>241</v>
      </c>
      <c r="F18" s="67">
        <v>11992.53</v>
      </c>
      <c r="G18" s="67">
        <v>11992.53</v>
      </c>
      <c r="H18" s="67">
        <v>10539.65</v>
      </c>
      <c r="I18" s="67">
        <v>1415.83</v>
      </c>
      <c r="J18" s="67">
        <v>37.049999999999997</v>
      </c>
      <c r="K18" s="67">
        <v>0</v>
      </c>
      <c r="L18" s="67">
        <v>0</v>
      </c>
      <c r="M18" s="67">
        <v>0</v>
      </c>
      <c r="N18" s="67">
        <v>0</v>
      </c>
      <c r="O18" s="67">
        <v>0</v>
      </c>
      <c r="P18" s="67">
        <v>0</v>
      </c>
      <c r="Q18" s="67">
        <v>0</v>
      </c>
      <c r="R18" s="67">
        <v>0</v>
      </c>
      <c r="S18" s="67">
        <v>11992.53</v>
      </c>
      <c r="T18" s="67">
        <v>10723.7</v>
      </c>
      <c r="U18" s="67">
        <v>0</v>
      </c>
      <c r="V18" s="72">
        <v>1268.83</v>
      </c>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spans="1:253" ht="23.25" customHeight="1">
      <c r="A19" s="64" t="s">
        <v>113</v>
      </c>
      <c r="B19" s="64" t="s">
        <v>121</v>
      </c>
      <c r="C19" s="64" t="s">
        <v>125</v>
      </c>
      <c r="D19" s="65" t="s">
        <v>242</v>
      </c>
      <c r="E19" s="66" t="s">
        <v>324</v>
      </c>
      <c r="F19" s="67">
        <v>37.049999999999997</v>
      </c>
      <c r="G19" s="67">
        <v>37.049999999999997</v>
      </c>
      <c r="H19" s="67">
        <v>0</v>
      </c>
      <c r="I19" s="67">
        <v>0</v>
      </c>
      <c r="J19" s="67">
        <v>37.049999999999997</v>
      </c>
      <c r="K19" s="67">
        <v>0</v>
      </c>
      <c r="L19" s="67">
        <v>0</v>
      </c>
      <c r="M19" s="67">
        <v>0</v>
      </c>
      <c r="N19" s="67">
        <v>0</v>
      </c>
      <c r="O19" s="67">
        <v>0</v>
      </c>
      <c r="P19" s="67">
        <v>0</v>
      </c>
      <c r="Q19" s="67">
        <v>0</v>
      </c>
      <c r="R19" s="67">
        <v>0</v>
      </c>
      <c r="S19" s="67">
        <v>37.049999999999997</v>
      </c>
      <c r="T19" s="67">
        <v>37.049999999999997</v>
      </c>
      <c r="U19" s="67">
        <v>0</v>
      </c>
      <c r="V19" s="72">
        <v>0</v>
      </c>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row>
    <row r="20" spans="1:253" ht="23.25" customHeight="1">
      <c r="A20" s="64" t="s">
        <v>113</v>
      </c>
      <c r="B20" s="64" t="s">
        <v>121</v>
      </c>
      <c r="C20" s="64" t="s">
        <v>121</v>
      </c>
      <c r="D20" s="65" t="s">
        <v>242</v>
      </c>
      <c r="E20" s="66" t="s">
        <v>379</v>
      </c>
      <c r="F20" s="67">
        <v>1403.71</v>
      </c>
      <c r="G20" s="67">
        <v>1403.71</v>
      </c>
      <c r="H20" s="67">
        <v>1403.71</v>
      </c>
      <c r="I20" s="67">
        <v>0</v>
      </c>
      <c r="J20" s="67">
        <v>0</v>
      </c>
      <c r="K20" s="67">
        <v>0</v>
      </c>
      <c r="L20" s="67">
        <v>0</v>
      </c>
      <c r="M20" s="67">
        <v>0</v>
      </c>
      <c r="N20" s="67">
        <v>0</v>
      </c>
      <c r="O20" s="67">
        <v>0</v>
      </c>
      <c r="P20" s="67">
        <v>0</v>
      </c>
      <c r="Q20" s="67">
        <v>0</v>
      </c>
      <c r="R20" s="67">
        <v>0</v>
      </c>
      <c r="S20" s="67">
        <v>1403.71</v>
      </c>
      <c r="T20" s="67">
        <v>1403.71</v>
      </c>
      <c r="U20" s="67">
        <v>0</v>
      </c>
      <c r="V20" s="72">
        <v>0</v>
      </c>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row>
    <row r="21" spans="1:253" ht="23.25" customHeight="1">
      <c r="A21" s="64" t="s">
        <v>113</v>
      </c>
      <c r="B21" s="64" t="s">
        <v>114</v>
      </c>
      <c r="C21" s="64" t="s">
        <v>115</v>
      </c>
      <c r="D21" s="65" t="s">
        <v>242</v>
      </c>
      <c r="E21" s="66" t="s">
        <v>380</v>
      </c>
      <c r="F21" s="67">
        <v>121.15</v>
      </c>
      <c r="G21" s="67">
        <v>121.15</v>
      </c>
      <c r="H21" s="67">
        <v>121.15</v>
      </c>
      <c r="I21" s="67">
        <v>0</v>
      </c>
      <c r="J21" s="67">
        <v>0</v>
      </c>
      <c r="K21" s="67">
        <v>0</v>
      </c>
      <c r="L21" s="67">
        <v>0</v>
      </c>
      <c r="M21" s="67">
        <v>0</v>
      </c>
      <c r="N21" s="67">
        <v>0</v>
      </c>
      <c r="O21" s="67">
        <v>0</v>
      </c>
      <c r="P21" s="67">
        <v>0</v>
      </c>
      <c r="Q21" s="67">
        <v>0</v>
      </c>
      <c r="R21" s="67">
        <v>0</v>
      </c>
      <c r="S21" s="67">
        <v>121.15</v>
      </c>
      <c r="T21" s="67">
        <v>121.15</v>
      </c>
      <c r="U21" s="67">
        <v>0</v>
      </c>
      <c r="V21" s="72">
        <v>0</v>
      </c>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row r="22" spans="1:253" ht="23.25" customHeight="1">
      <c r="A22" s="64" t="s">
        <v>118</v>
      </c>
      <c r="B22" s="64" t="s">
        <v>114</v>
      </c>
      <c r="C22" s="64" t="s">
        <v>125</v>
      </c>
      <c r="D22" s="65" t="s">
        <v>242</v>
      </c>
      <c r="E22" s="66" t="s">
        <v>384</v>
      </c>
      <c r="F22" s="67">
        <v>779.27</v>
      </c>
      <c r="G22" s="67">
        <v>779.27</v>
      </c>
      <c r="H22" s="67">
        <v>779.27</v>
      </c>
      <c r="I22" s="67">
        <v>0</v>
      </c>
      <c r="J22" s="67">
        <v>0</v>
      </c>
      <c r="K22" s="67">
        <v>0</v>
      </c>
      <c r="L22" s="67">
        <v>0</v>
      </c>
      <c r="M22" s="67">
        <v>0</v>
      </c>
      <c r="N22" s="67">
        <v>0</v>
      </c>
      <c r="O22" s="67">
        <v>0</v>
      </c>
      <c r="P22" s="67">
        <v>0</v>
      </c>
      <c r="Q22" s="67">
        <v>0</v>
      </c>
      <c r="R22" s="67">
        <v>0</v>
      </c>
      <c r="S22" s="67">
        <v>779.27</v>
      </c>
      <c r="T22" s="67">
        <v>779.27</v>
      </c>
      <c r="U22" s="67">
        <v>0</v>
      </c>
      <c r="V22" s="72">
        <v>0</v>
      </c>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row>
    <row r="23" spans="1:253" ht="23.25" customHeight="1">
      <c r="A23" s="64" t="s">
        <v>118</v>
      </c>
      <c r="B23" s="64" t="s">
        <v>114</v>
      </c>
      <c r="C23" s="64" t="s">
        <v>127</v>
      </c>
      <c r="D23" s="65" t="s">
        <v>242</v>
      </c>
      <c r="E23" s="66" t="s">
        <v>382</v>
      </c>
      <c r="F23" s="67">
        <v>57.84</v>
      </c>
      <c r="G23" s="67">
        <v>57.84</v>
      </c>
      <c r="H23" s="67">
        <v>57.84</v>
      </c>
      <c r="I23" s="67">
        <v>0</v>
      </c>
      <c r="J23" s="67">
        <v>0</v>
      </c>
      <c r="K23" s="67">
        <v>0</v>
      </c>
      <c r="L23" s="67">
        <v>0</v>
      </c>
      <c r="M23" s="67">
        <v>0</v>
      </c>
      <c r="N23" s="67">
        <v>0</v>
      </c>
      <c r="O23" s="67">
        <v>0</v>
      </c>
      <c r="P23" s="67">
        <v>0</v>
      </c>
      <c r="Q23" s="67">
        <v>0</v>
      </c>
      <c r="R23" s="67">
        <v>0</v>
      </c>
      <c r="S23" s="67">
        <v>57.84</v>
      </c>
      <c r="T23" s="67">
        <v>0</v>
      </c>
      <c r="U23" s="67">
        <v>0</v>
      </c>
      <c r="V23" s="72">
        <v>57.84</v>
      </c>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row>
    <row r="24" spans="1:253" ht="23.25" customHeight="1">
      <c r="A24" s="64" t="s">
        <v>129</v>
      </c>
      <c r="B24" s="64" t="s">
        <v>119</v>
      </c>
      <c r="C24" s="64" t="s">
        <v>119</v>
      </c>
      <c r="D24" s="65" t="s">
        <v>242</v>
      </c>
      <c r="E24" s="66" t="s">
        <v>240</v>
      </c>
      <c r="F24" s="67">
        <v>8434.39</v>
      </c>
      <c r="G24" s="67">
        <v>8434.39</v>
      </c>
      <c r="H24" s="67">
        <v>7018.56</v>
      </c>
      <c r="I24" s="67">
        <v>1415.83</v>
      </c>
      <c r="J24" s="67">
        <v>0</v>
      </c>
      <c r="K24" s="67">
        <v>0</v>
      </c>
      <c r="L24" s="67">
        <v>0</v>
      </c>
      <c r="M24" s="67">
        <v>0</v>
      </c>
      <c r="N24" s="67">
        <v>0</v>
      </c>
      <c r="O24" s="67">
        <v>0</v>
      </c>
      <c r="P24" s="67">
        <v>0</v>
      </c>
      <c r="Q24" s="67">
        <v>0</v>
      </c>
      <c r="R24" s="67">
        <v>0</v>
      </c>
      <c r="S24" s="67">
        <v>8434.39</v>
      </c>
      <c r="T24" s="67">
        <v>8382.52</v>
      </c>
      <c r="U24" s="67">
        <v>0</v>
      </c>
      <c r="V24" s="72">
        <v>51.87</v>
      </c>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row>
    <row r="25" spans="1:253" ht="23.25" customHeight="1">
      <c r="A25" s="64" t="s">
        <v>124</v>
      </c>
      <c r="B25" s="64" t="s">
        <v>125</v>
      </c>
      <c r="C25" s="64" t="s">
        <v>119</v>
      </c>
      <c r="D25" s="65" t="s">
        <v>242</v>
      </c>
      <c r="E25" s="66" t="s">
        <v>383</v>
      </c>
      <c r="F25" s="67">
        <v>1159.1199999999999</v>
      </c>
      <c r="G25" s="67">
        <v>1159.1199999999999</v>
      </c>
      <c r="H25" s="67">
        <v>1159.1199999999999</v>
      </c>
      <c r="I25" s="67">
        <v>0</v>
      </c>
      <c r="J25" s="67">
        <v>0</v>
      </c>
      <c r="K25" s="67">
        <v>0</v>
      </c>
      <c r="L25" s="67">
        <v>0</v>
      </c>
      <c r="M25" s="67">
        <v>0</v>
      </c>
      <c r="N25" s="67">
        <v>0</v>
      </c>
      <c r="O25" s="67">
        <v>0</v>
      </c>
      <c r="P25" s="67">
        <v>0</v>
      </c>
      <c r="Q25" s="67">
        <v>0</v>
      </c>
      <c r="R25" s="67">
        <v>0</v>
      </c>
      <c r="S25" s="67">
        <v>1159.1199999999999</v>
      </c>
      <c r="T25" s="67">
        <v>0</v>
      </c>
      <c r="U25" s="67">
        <v>0</v>
      </c>
      <c r="V25" s="72">
        <v>1159.1199999999999</v>
      </c>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row>
    <row r="26" spans="1:253" ht="23.25" customHeight="1">
      <c r="A26" s="64"/>
      <c r="B26" s="64"/>
      <c r="C26" s="64"/>
      <c r="D26" s="65" t="s">
        <v>135</v>
      </c>
      <c r="E26" s="66" t="s">
        <v>243</v>
      </c>
      <c r="F26" s="67">
        <v>1288.92</v>
      </c>
      <c r="G26" s="67">
        <v>1027.67</v>
      </c>
      <c r="H26" s="67">
        <v>903.52</v>
      </c>
      <c r="I26" s="67">
        <v>124.15</v>
      </c>
      <c r="J26" s="67">
        <v>0</v>
      </c>
      <c r="K26" s="67">
        <v>261.25</v>
      </c>
      <c r="L26" s="67">
        <v>261.25</v>
      </c>
      <c r="M26" s="67">
        <v>0</v>
      </c>
      <c r="N26" s="67">
        <v>0</v>
      </c>
      <c r="O26" s="67">
        <v>0</v>
      </c>
      <c r="P26" s="67">
        <v>0</v>
      </c>
      <c r="Q26" s="67">
        <v>0</v>
      </c>
      <c r="R26" s="67">
        <v>0</v>
      </c>
      <c r="S26" s="67">
        <v>1288.92</v>
      </c>
      <c r="T26" s="67">
        <v>1207.29</v>
      </c>
      <c r="U26" s="67">
        <v>0</v>
      </c>
      <c r="V26" s="72">
        <v>81.63</v>
      </c>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row>
    <row r="27" spans="1:253" ht="23.25" customHeight="1">
      <c r="A27" s="64" t="s">
        <v>138</v>
      </c>
      <c r="B27" s="64" t="s">
        <v>119</v>
      </c>
      <c r="C27" s="64" t="s">
        <v>119</v>
      </c>
      <c r="D27" s="65" t="s">
        <v>244</v>
      </c>
      <c r="E27" s="66" t="s">
        <v>245</v>
      </c>
      <c r="F27" s="67">
        <v>30.64</v>
      </c>
      <c r="G27" s="67">
        <v>30.64</v>
      </c>
      <c r="H27" s="67">
        <v>0</v>
      </c>
      <c r="I27" s="67">
        <v>30.64</v>
      </c>
      <c r="J27" s="67">
        <v>0</v>
      </c>
      <c r="K27" s="67">
        <v>0</v>
      </c>
      <c r="L27" s="67">
        <v>0</v>
      </c>
      <c r="M27" s="67">
        <v>0</v>
      </c>
      <c r="N27" s="67">
        <v>0</v>
      </c>
      <c r="O27" s="67">
        <v>0</v>
      </c>
      <c r="P27" s="67">
        <v>0</v>
      </c>
      <c r="Q27" s="67">
        <v>0</v>
      </c>
      <c r="R27" s="67">
        <v>0</v>
      </c>
      <c r="S27" s="67">
        <v>30.64</v>
      </c>
      <c r="T27" s="67">
        <v>30.64</v>
      </c>
      <c r="U27" s="67">
        <v>0</v>
      </c>
      <c r="V27" s="72">
        <v>0</v>
      </c>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row>
    <row r="28" spans="1:253" ht="23.25" customHeight="1">
      <c r="A28" s="64" t="s">
        <v>113</v>
      </c>
      <c r="B28" s="64" t="s">
        <v>121</v>
      </c>
      <c r="C28" s="64" t="s">
        <v>121</v>
      </c>
      <c r="D28" s="65" t="s">
        <v>244</v>
      </c>
      <c r="E28" s="66" t="s">
        <v>379</v>
      </c>
      <c r="F28" s="67">
        <v>129.22</v>
      </c>
      <c r="G28" s="67">
        <v>129.22</v>
      </c>
      <c r="H28" s="67">
        <v>129.22</v>
      </c>
      <c r="I28" s="67">
        <v>0</v>
      </c>
      <c r="J28" s="67">
        <v>0</v>
      </c>
      <c r="K28" s="67">
        <v>0</v>
      </c>
      <c r="L28" s="67">
        <v>0</v>
      </c>
      <c r="M28" s="67">
        <v>0</v>
      </c>
      <c r="N28" s="67">
        <v>0</v>
      </c>
      <c r="O28" s="67">
        <v>0</v>
      </c>
      <c r="P28" s="67">
        <v>0</v>
      </c>
      <c r="Q28" s="67">
        <v>0</v>
      </c>
      <c r="R28" s="67">
        <v>0</v>
      </c>
      <c r="S28" s="67">
        <v>129.22</v>
      </c>
      <c r="T28" s="67">
        <v>129.22</v>
      </c>
      <c r="U28" s="67">
        <v>0</v>
      </c>
      <c r="V28" s="72">
        <v>0</v>
      </c>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row>
    <row r="29" spans="1:253" ht="23.25" customHeight="1">
      <c r="A29" s="64" t="s">
        <v>113</v>
      </c>
      <c r="B29" s="64" t="s">
        <v>114</v>
      </c>
      <c r="C29" s="64" t="s">
        <v>115</v>
      </c>
      <c r="D29" s="65" t="s">
        <v>244</v>
      </c>
      <c r="E29" s="66" t="s">
        <v>380</v>
      </c>
      <c r="F29" s="67">
        <v>7.49</v>
      </c>
      <c r="G29" s="67">
        <v>7.49</v>
      </c>
      <c r="H29" s="67">
        <v>7.49</v>
      </c>
      <c r="I29" s="67">
        <v>0</v>
      </c>
      <c r="J29" s="67">
        <v>0</v>
      </c>
      <c r="K29" s="67">
        <v>0</v>
      </c>
      <c r="L29" s="67">
        <v>0</v>
      </c>
      <c r="M29" s="67">
        <v>0</v>
      </c>
      <c r="N29" s="67">
        <v>0</v>
      </c>
      <c r="O29" s="67">
        <v>0</v>
      </c>
      <c r="P29" s="67">
        <v>0</v>
      </c>
      <c r="Q29" s="67">
        <v>0</v>
      </c>
      <c r="R29" s="67">
        <v>0</v>
      </c>
      <c r="S29" s="67">
        <v>7.49</v>
      </c>
      <c r="T29" s="67">
        <v>7.49</v>
      </c>
      <c r="U29" s="67">
        <v>0</v>
      </c>
      <c r="V29" s="72">
        <v>0</v>
      </c>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row>
    <row r="30" spans="1:253" ht="23.25" customHeight="1">
      <c r="A30" s="64" t="s">
        <v>118</v>
      </c>
      <c r="B30" s="64" t="s">
        <v>114</v>
      </c>
      <c r="C30" s="64" t="s">
        <v>125</v>
      </c>
      <c r="D30" s="65" t="s">
        <v>244</v>
      </c>
      <c r="E30" s="66" t="s">
        <v>384</v>
      </c>
      <c r="F30" s="67">
        <v>47.79</v>
      </c>
      <c r="G30" s="67">
        <v>47.79</v>
      </c>
      <c r="H30" s="67">
        <v>47.79</v>
      </c>
      <c r="I30" s="67">
        <v>0</v>
      </c>
      <c r="J30" s="67">
        <v>0</v>
      </c>
      <c r="K30" s="67">
        <v>0</v>
      </c>
      <c r="L30" s="67">
        <v>0</v>
      </c>
      <c r="M30" s="67">
        <v>0</v>
      </c>
      <c r="N30" s="67">
        <v>0</v>
      </c>
      <c r="O30" s="67">
        <v>0</v>
      </c>
      <c r="P30" s="67">
        <v>0</v>
      </c>
      <c r="Q30" s="67">
        <v>0</v>
      </c>
      <c r="R30" s="67">
        <v>0</v>
      </c>
      <c r="S30" s="67">
        <v>47.79</v>
      </c>
      <c r="T30" s="67">
        <v>47.79</v>
      </c>
      <c r="U30" s="67">
        <v>0</v>
      </c>
      <c r="V30" s="72">
        <v>0</v>
      </c>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row>
    <row r="31" spans="1:253" ht="23.25" customHeight="1">
      <c r="A31" s="64" t="s">
        <v>129</v>
      </c>
      <c r="B31" s="64" t="s">
        <v>119</v>
      </c>
      <c r="C31" s="64" t="s">
        <v>119</v>
      </c>
      <c r="D31" s="65" t="s">
        <v>244</v>
      </c>
      <c r="E31" s="66" t="s">
        <v>240</v>
      </c>
      <c r="F31" s="67">
        <v>735</v>
      </c>
      <c r="G31" s="67">
        <v>735</v>
      </c>
      <c r="H31" s="67">
        <v>641.49</v>
      </c>
      <c r="I31" s="67">
        <v>93.51</v>
      </c>
      <c r="J31" s="67">
        <v>0</v>
      </c>
      <c r="K31" s="67">
        <v>0</v>
      </c>
      <c r="L31" s="67">
        <v>0</v>
      </c>
      <c r="M31" s="67">
        <v>0</v>
      </c>
      <c r="N31" s="67">
        <v>0</v>
      </c>
      <c r="O31" s="67">
        <v>0</v>
      </c>
      <c r="P31" s="67">
        <v>0</v>
      </c>
      <c r="Q31" s="67">
        <v>0</v>
      </c>
      <c r="R31" s="67">
        <v>0</v>
      </c>
      <c r="S31" s="67">
        <v>735</v>
      </c>
      <c r="T31" s="67">
        <v>730.9</v>
      </c>
      <c r="U31" s="67">
        <v>0</v>
      </c>
      <c r="V31" s="72">
        <v>4.0999999999999996</v>
      </c>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row>
    <row r="32" spans="1:253" ht="23.25" customHeight="1">
      <c r="A32" s="64" t="s">
        <v>129</v>
      </c>
      <c r="B32" s="64" t="s">
        <v>119</v>
      </c>
      <c r="C32" s="64" t="s">
        <v>136</v>
      </c>
      <c r="D32" s="65" t="s">
        <v>244</v>
      </c>
      <c r="E32" s="66" t="s">
        <v>385</v>
      </c>
      <c r="F32" s="67">
        <v>261.25</v>
      </c>
      <c r="G32" s="67">
        <v>0</v>
      </c>
      <c r="H32" s="67">
        <v>0</v>
      </c>
      <c r="I32" s="67">
        <v>0</v>
      </c>
      <c r="J32" s="67">
        <v>0</v>
      </c>
      <c r="K32" s="67">
        <v>261.25</v>
      </c>
      <c r="L32" s="67">
        <v>261.25</v>
      </c>
      <c r="M32" s="67">
        <v>0</v>
      </c>
      <c r="N32" s="67">
        <v>0</v>
      </c>
      <c r="O32" s="67">
        <v>0</v>
      </c>
      <c r="P32" s="67">
        <v>0</v>
      </c>
      <c r="Q32" s="67">
        <v>0</v>
      </c>
      <c r="R32" s="67">
        <v>0</v>
      </c>
      <c r="S32" s="67">
        <v>261.25</v>
      </c>
      <c r="T32" s="67">
        <v>261.25</v>
      </c>
      <c r="U32" s="67">
        <v>0</v>
      </c>
      <c r="V32" s="72">
        <v>0</v>
      </c>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row>
    <row r="33" spans="1:253" ht="23.25" customHeight="1">
      <c r="A33" s="64" t="s">
        <v>124</v>
      </c>
      <c r="B33" s="64" t="s">
        <v>125</v>
      </c>
      <c r="C33" s="64" t="s">
        <v>119</v>
      </c>
      <c r="D33" s="65" t="s">
        <v>244</v>
      </c>
      <c r="E33" s="66" t="s">
        <v>383</v>
      </c>
      <c r="F33" s="67">
        <v>77.53</v>
      </c>
      <c r="G33" s="67">
        <v>77.53</v>
      </c>
      <c r="H33" s="67">
        <v>77.53</v>
      </c>
      <c r="I33" s="67">
        <v>0</v>
      </c>
      <c r="J33" s="67">
        <v>0</v>
      </c>
      <c r="K33" s="67">
        <v>0</v>
      </c>
      <c r="L33" s="67">
        <v>0</v>
      </c>
      <c r="M33" s="67">
        <v>0</v>
      </c>
      <c r="N33" s="67">
        <v>0</v>
      </c>
      <c r="O33" s="67">
        <v>0</v>
      </c>
      <c r="P33" s="67">
        <v>0</v>
      </c>
      <c r="Q33" s="67">
        <v>0</v>
      </c>
      <c r="R33" s="67">
        <v>0</v>
      </c>
      <c r="S33" s="67">
        <v>77.53</v>
      </c>
      <c r="T33" s="67">
        <v>0</v>
      </c>
      <c r="U33" s="67">
        <v>0</v>
      </c>
      <c r="V33" s="72">
        <v>77.53</v>
      </c>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row>
    <row r="34" spans="1:253" ht="23.25" customHeight="1">
      <c r="A34" s="64"/>
      <c r="B34" s="64"/>
      <c r="C34" s="64"/>
      <c r="D34" s="65" t="s">
        <v>140</v>
      </c>
      <c r="E34" s="353" t="s">
        <v>610</v>
      </c>
      <c r="F34" s="67">
        <v>6880.78</v>
      </c>
      <c r="G34" s="67">
        <v>6612.68</v>
      </c>
      <c r="H34" s="67">
        <v>5732.4</v>
      </c>
      <c r="I34" s="67">
        <v>880.28</v>
      </c>
      <c r="J34" s="67">
        <v>0</v>
      </c>
      <c r="K34" s="67">
        <v>268.10000000000002</v>
      </c>
      <c r="L34" s="67">
        <v>268.10000000000002</v>
      </c>
      <c r="M34" s="67">
        <v>0</v>
      </c>
      <c r="N34" s="67">
        <v>0</v>
      </c>
      <c r="O34" s="67">
        <v>0</v>
      </c>
      <c r="P34" s="67">
        <v>0</v>
      </c>
      <c r="Q34" s="67">
        <v>0</v>
      </c>
      <c r="R34" s="67">
        <v>0</v>
      </c>
      <c r="S34" s="67">
        <v>6880.78</v>
      </c>
      <c r="T34" s="67">
        <v>6364.45</v>
      </c>
      <c r="U34" s="67">
        <v>0</v>
      </c>
      <c r="V34" s="72">
        <v>516.33000000000004</v>
      </c>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row>
    <row r="35" spans="1:253" ht="23.25" customHeight="1">
      <c r="A35" s="64" t="s">
        <v>113</v>
      </c>
      <c r="B35" s="64" t="s">
        <v>121</v>
      </c>
      <c r="C35" s="64" t="s">
        <v>121</v>
      </c>
      <c r="D35" s="65" t="s">
        <v>246</v>
      </c>
      <c r="E35" s="66" t="s">
        <v>379</v>
      </c>
      <c r="F35" s="67">
        <v>817.3</v>
      </c>
      <c r="G35" s="67">
        <v>817.3</v>
      </c>
      <c r="H35" s="67">
        <v>817.3</v>
      </c>
      <c r="I35" s="67">
        <v>0</v>
      </c>
      <c r="J35" s="67">
        <v>0</v>
      </c>
      <c r="K35" s="67">
        <v>0</v>
      </c>
      <c r="L35" s="67">
        <v>0</v>
      </c>
      <c r="M35" s="67">
        <v>0</v>
      </c>
      <c r="N35" s="67">
        <v>0</v>
      </c>
      <c r="O35" s="67">
        <v>0</v>
      </c>
      <c r="P35" s="67">
        <v>0</v>
      </c>
      <c r="Q35" s="67">
        <v>0</v>
      </c>
      <c r="R35" s="67">
        <v>0</v>
      </c>
      <c r="S35" s="67">
        <v>817.3</v>
      </c>
      <c r="T35" s="67">
        <v>817.3</v>
      </c>
      <c r="U35" s="67">
        <v>0</v>
      </c>
      <c r="V35" s="72">
        <v>0</v>
      </c>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row>
    <row r="36" spans="1:253" ht="23.25" customHeight="1">
      <c r="A36" s="64" t="s">
        <v>113</v>
      </c>
      <c r="B36" s="64" t="s">
        <v>114</v>
      </c>
      <c r="C36" s="64" t="s">
        <v>115</v>
      </c>
      <c r="D36" s="65" t="s">
        <v>246</v>
      </c>
      <c r="E36" s="66" t="s">
        <v>380</v>
      </c>
      <c r="F36" s="67">
        <v>49.4</v>
      </c>
      <c r="G36" s="67">
        <v>49.4</v>
      </c>
      <c r="H36" s="67">
        <v>49.4</v>
      </c>
      <c r="I36" s="67">
        <v>0</v>
      </c>
      <c r="J36" s="67">
        <v>0</v>
      </c>
      <c r="K36" s="67">
        <v>0</v>
      </c>
      <c r="L36" s="67">
        <v>0</v>
      </c>
      <c r="M36" s="67">
        <v>0</v>
      </c>
      <c r="N36" s="67">
        <v>0</v>
      </c>
      <c r="O36" s="67">
        <v>0</v>
      </c>
      <c r="P36" s="67">
        <v>0</v>
      </c>
      <c r="Q36" s="67">
        <v>0</v>
      </c>
      <c r="R36" s="67">
        <v>0</v>
      </c>
      <c r="S36" s="67">
        <v>49.4</v>
      </c>
      <c r="T36" s="67">
        <v>49.4</v>
      </c>
      <c r="U36" s="67">
        <v>0</v>
      </c>
      <c r="V36" s="72">
        <v>0</v>
      </c>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row>
    <row r="37" spans="1:253" ht="23.25" customHeight="1">
      <c r="A37" s="64" t="s">
        <v>118</v>
      </c>
      <c r="B37" s="64" t="s">
        <v>114</v>
      </c>
      <c r="C37" s="64" t="s">
        <v>125</v>
      </c>
      <c r="D37" s="65" t="s">
        <v>246</v>
      </c>
      <c r="E37" s="66" t="s">
        <v>384</v>
      </c>
      <c r="F37" s="67">
        <v>335.3</v>
      </c>
      <c r="G37" s="67">
        <v>335.3</v>
      </c>
      <c r="H37" s="67">
        <v>335.3</v>
      </c>
      <c r="I37" s="67">
        <v>0</v>
      </c>
      <c r="J37" s="67">
        <v>0</v>
      </c>
      <c r="K37" s="67">
        <v>0</v>
      </c>
      <c r="L37" s="67">
        <v>0</v>
      </c>
      <c r="M37" s="67">
        <v>0</v>
      </c>
      <c r="N37" s="67">
        <v>0</v>
      </c>
      <c r="O37" s="67">
        <v>0</v>
      </c>
      <c r="P37" s="67">
        <v>0</v>
      </c>
      <c r="Q37" s="67">
        <v>0</v>
      </c>
      <c r="R37" s="67">
        <v>0</v>
      </c>
      <c r="S37" s="67">
        <v>335.3</v>
      </c>
      <c r="T37" s="67">
        <v>335.3</v>
      </c>
      <c r="U37" s="67">
        <v>0</v>
      </c>
      <c r="V37" s="72">
        <v>0</v>
      </c>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row>
    <row r="38" spans="1:253" ht="23.25" customHeight="1">
      <c r="A38" s="64" t="s">
        <v>129</v>
      </c>
      <c r="B38" s="64" t="s">
        <v>119</v>
      </c>
      <c r="C38" s="64" t="s">
        <v>119</v>
      </c>
      <c r="D38" s="65" t="s">
        <v>246</v>
      </c>
      <c r="E38" s="66" t="s">
        <v>240</v>
      </c>
      <c r="F38" s="67">
        <v>5188.3999999999996</v>
      </c>
      <c r="G38" s="67">
        <v>4920.3</v>
      </c>
      <c r="H38" s="67">
        <v>4040.02</v>
      </c>
      <c r="I38" s="67">
        <v>880.28</v>
      </c>
      <c r="J38" s="67">
        <v>0</v>
      </c>
      <c r="K38" s="67">
        <v>268.10000000000002</v>
      </c>
      <c r="L38" s="67">
        <v>268.10000000000002</v>
      </c>
      <c r="M38" s="67">
        <v>0</v>
      </c>
      <c r="N38" s="67">
        <v>0</v>
      </c>
      <c r="O38" s="67">
        <v>0</v>
      </c>
      <c r="P38" s="67">
        <v>0</v>
      </c>
      <c r="Q38" s="67">
        <v>0</v>
      </c>
      <c r="R38" s="67">
        <v>0</v>
      </c>
      <c r="S38" s="67">
        <v>5188.3999999999996</v>
      </c>
      <c r="T38" s="67">
        <v>5162.45</v>
      </c>
      <c r="U38" s="67">
        <v>0</v>
      </c>
      <c r="V38" s="72">
        <v>25.95</v>
      </c>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row>
    <row r="39" spans="1:253" ht="23.25" customHeight="1">
      <c r="A39" s="64" t="s">
        <v>124</v>
      </c>
      <c r="B39" s="64" t="s">
        <v>125</v>
      </c>
      <c r="C39" s="64" t="s">
        <v>119</v>
      </c>
      <c r="D39" s="65" t="s">
        <v>246</v>
      </c>
      <c r="E39" s="66" t="s">
        <v>383</v>
      </c>
      <c r="F39" s="67">
        <v>490.38</v>
      </c>
      <c r="G39" s="67">
        <v>490.38</v>
      </c>
      <c r="H39" s="67">
        <v>490.38</v>
      </c>
      <c r="I39" s="67">
        <v>0</v>
      </c>
      <c r="J39" s="67">
        <v>0</v>
      </c>
      <c r="K39" s="67">
        <v>0</v>
      </c>
      <c r="L39" s="67">
        <v>0</v>
      </c>
      <c r="M39" s="67">
        <v>0</v>
      </c>
      <c r="N39" s="67">
        <v>0</v>
      </c>
      <c r="O39" s="67">
        <v>0</v>
      </c>
      <c r="P39" s="67">
        <v>0</v>
      </c>
      <c r="Q39" s="67">
        <v>0</v>
      </c>
      <c r="R39" s="67">
        <v>0</v>
      </c>
      <c r="S39" s="67">
        <v>490.38</v>
      </c>
      <c r="T39" s="67">
        <v>0</v>
      </c>
      <c r="U39" s="67">
        <v>0</v>
      </c>
      <c r="V39" s="72">
        <v>490.38</v>
      </c>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row>
    <row r="40" spans="1:253" ht="23.25" customHeight="1">
      <c r="A40" s="64"/>
      <c r="B40" s="64"/>
      <c r="C40" s="64"/>
      <c r="D40" s="65" t="s">
        <v>141</v>
      </c>
      <c r="E40" s="66" t="s">
        <v>247</v>
      </c>
      <c r="F40" s="67">
        <v>217.9</v>
      </c>
      <c r="G40" s="67">
        <v>189.4</v>
      </c>
      <c r="H40" s="67">
        <v>163.12</v>
      </c>
      <c r="I40" s="67">
        <v>26.28</v>
      </c>
      <c r="J40" s="67">
        <v>0</v>
      </c>
      <c r="K40" s="67">
        <v>28.5</v>
      </c>
      <c r="L40" s="67">
        <v>28.5</v>
      </c>
      <c r="M40" s="67">
        <v>0</v>
      </c>
      <c r="N40" s="67">
        <v>0</v>
      </c>
      <c r="O40" s="67">
        <v>0</v>
      </c>
      <c r="P40" s="67">
        <v>0</v>
      </c>
      <c r="Q40" s="67">
        <v>0</v>
      </c>
      <c r="R40" s="67">
        <v>0</v>
      </c>
      <c r="S40" s="67">
        <v>217.9</v>
      </c>
      <c r="T40" s="67">
        <v>202.33</v>
      </c>
      <c r="U40" s="67">
        <v>0</v>
      </c>
      <c r="V40" s="72">
        <v>15.57</v>
      </c>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row>
    <row r="41" spans="1:253" ht="23.25" customHeight="1">
      <c r="A41" s="64" t="s">
        <v>113</v>
      </c>
      <c r="B41" s="64" t="s">
        <v>121</v>
      </c>
      <c r="C41" s="64" t="s">
        <v>121</v>
      </c>
      <c r="D41" s="65" t="s">
        <v>248</v>
      </c>
      <c r="E41" s="66" t="s">
        <v>379</v>
      </c>
      <c r="F41" s="67">
        <v>24.65</v>
      </c>
      <c r="G41" s="67">
        <v>24.65</v>
      </c>
      <c r="H41" s="67">
        <v>24.65</v>
      </c>
      <c r="I41" s="67">
        <v>0</v>
      </c>
      <c r="J41" s="67">
        <v>0</v>
      </c>
      <c r="K41" s="67">
        <v>0</v>
      </c>
      <c r="L41" s="67">
        <v>0</v>
      </c>
      <c r="M41" s="67">
        <v>0</v>
      </c>
      <c r="N41" s="67">
        <v>0</v>
      </c>
      <c r="O41" s="67">
        <v>0</v>
      </c>
      <c r="P41" s="67">
        <v>0</v>
      </c>
      <c r="Q41" s="67">
        <v>0</v>
      </c>
      <c r="R41" s="67">
        <v>0</v>
      </c>
      <c r="S41" s="67">
        <v>24.65</v>
      </c>
      <c r="T41" s="67">
        <v>24.65</v>
      </c>
      <c r="U41" s="67">
        <v>0</v>
      </c>
      <c r="V41" s="72">
        <v>0</v>
      </c>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row>
    <row r="42" spans="1:253" ht="23.25" customHeight="1">
      <c r="A42" s="64" t="s">
        <v>113</v>
      </c>
      <c r="B42" s="64" t="s">
        <v>114</v>
      </c>
      <c r="C42" s="64" t="s">
        <v>115</v>
      </c>
      <c r="D42" s="65" t="s">
        <v>248</v>
      </c>
      <c r="E42" s="66" t="s">
        <v>380</v>
      </c>
      <c r="F42" s="67">
        <v>1.54</v>
      </c>
      <c r="G42" s="67">
        <v>1.54</v>
      </c>
      <c r="H42" s="67">
        <v>1.54</v>
      </c>
      <c r="I42" s="67">
        <v>0</v>
      </c>
      <c r="J42" s="67">
        <v>0</v>
      </c>
      <c r="K42" s="67">
        <v>0</v>
      </c>
      <c r="L42" s="67">
        <v>0</v>
      </c>
      <c r="M42" s="67">
        <v>0</v>
      </c>
      <c r="N42" s="67">
        <v>0</v>
      </c>
      <c r="O42" s="67">
        <v>0</v>
      </c>
      <c r="P42" s="67">
        <v>0</v>
      </c>
      <c r="Q42" s="67">
        <v>0</v>
      </c>
      <c r="R42" s="67">
        <v>0</v>
      </c>
      <c r="S42" s="67">
        <v>1.54</v>
      </c>
      <c r="T42" s="67">
        <v>1.54</v>
      </c>
      <c r="U42" s="67">
        <v>0</v>
      </c>
      <c r="V42" s="72">
        <v>0</v>
      </c>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row>
    <row r="43" spans="1:253" ht="23.25" customHeight="1">
      <c r="A43" s="64" t="s">
        <v>118</v>
      </c>
      <c r="B43" s="64" t="s">
        <v>114</v>
      </c>
      <c r="C43" s="64" t="s">
        <v>125</v>
      </c>
      <c r="D43" s="65" t="s">
        <v>248</v>
      </c>
      <c r="E43" s="66" t="s">
        <v>384</v>
      </c>
      <c r="F43" s="67">
        <v>10.119999999999999</v>
      </c>
      <c r="G43" s="67">
        <v>10.119999999999999</v>
      </c>
      <c r="H43" s="67">
        <v>10.119999999999999</v>
      </c>
      <c r="I43" s="67">
        <v>0</v>
      </c>
      <c r="J43" s="67">
        <v>0</v>
      </c>
      <c r="K43" s="67">
        <v>0</v>
      </c>
      <c r="L43" s="67">
        <v>0</v>
      </c>
      <c r="M43" s="67">
        <v>0</v>
      </c>
      <c r="N43" s="67">
        <v>0</v>
      </c>
      <c r="O43" s="67">
        <v>0</v>
      </c>
      <c r="P43" s="67">
        <v>0</v>
      </c>
      <c r="Q43" s="67">
        <v>0</v>
      </c>
      <c r="R43" s="67">
        <v>0</v>
      </c>
      <c r="S43" s="67">
        <v>10.119999999999999</v>
      </c>
      <c r="T43" s="67">
        <v>10.119999999999999</v>
      </c>
      <c r="U43" s="67">
        <v>0</v>
      </c>
      <c r="V43" s="72">
        <v>0</v>
      </c>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row>
    <row r="44" spans="1:253" ht="23.25" customHeight="1">
      <c r="A44" s="64" t="s">
        <v>129</v>
      </c>
      <c r="B44" s="64" t="s">
        <v>125</v>
      </c>
      <c r="C44" s="64" t="s">
        <v>119</v>
      </c>
      <c r="D44" s="65" t="s">
        <v>248</v>
      </c>
      <c r="E44" s="66" t="s">
        <v>249</v>
      </c>
      <c r="F44" s="67">
        <v>138.30000000000001</v>
      </c>
      <c r="G44" s="67">
        <v>138.30000000000001</v>
      </c>
      <c r="H44" s="67">
        <v>112.02</v>
      </c>
      <c r="I44" s="67">
        <v>26.28</v>
      </c>
      <c r="J44" s="67">
        <v>0</v>
      </c>
      <c r="K44" s="67">
        <v>0</v>
      </c>
      <c r="L44" s="67">
        <v>0</v>
      </c>
      <c r="M44" s="67">
        <v>0</v>
      </c>
      <c r="N44" s="67">
        <v>0</v>
      </c>
      <c r="O44" s="67">
        <v>0</v>
      </c>
      <c r="P44" s="67">
        <v>0</v>
      </c>
      <c r="Q44" s="67">
        <v>0</v>
      </c>
      <c r="R44" s="67">
        <v>0</v>
      </c>
      <c r="S44" s="67">
        <v>138.30000000000001</v>
      </c>
      <c r="T44" s="67">
        <v>137.52000000000001</v>
      </c>
      <c r="U44" s="67">
        <v>0</v>
      </c>
      <c r="V44" s="72">
        <v>0.78</v>
      </c>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row>
    <row r="45" spans="1:253" ht="23.25" customHeight="1">
      <c r="A45" s="64" t="s">
        <v>129</v>
      </c>
      <c r="B45" s="64" t="s">
        <v>125</v>
      </c>
      <c r="C45" s="64" t="s">
        <v>143</v>
      </c>
      <c r="D45" s="65" t="s">
        <v>248</v>
      </c>
      <c r="E45" s="66" t="s">
        <v>386</v>
      </c>
      <c r="F45" s="67">
        <v>19</v>
      </c>
      <c r="G45" s="67">
        <v>0</v>
      </c>
      <c r="H45" s="67">
        <v>0</v>
      </c>
      <c r="I45" s="67">
        <v>0</v>
      </c>
      <c r="J45" s="67">
        <v>0</v>
      </c>
      <c r="K45" s="67">
        <v>19</v>
      </c>
      <c r="L45" s="67">
        <v>19</v>
      </c>
      <c r="M45" s="67">
        <v>0</v>
      </c>
      <c r="N45" s="67">
        <v>0</v>
      </c>
      <c r="O45" s="67">
        <v>0</v>
      </c>
      <c r="P45" s="67">
        <v>0</v>
      </c>
      <c r="Q45" s="67">
        <v>0</v>
      </c>
      <c r="R45" s="67">
        <v>0</v>
      </c>
      <c r="S45" s="67">
        <v>19</v>
      </c>
      <c r="T45" s="67">
        <v>19</v>
      </c>
      <c r="U45" s="67">
        <v>0</v>
      </c>
      <c r="V45" s="72">
        <v>0</v>
      </c>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row>
    <row r="46" spans="1:253" ht="23.25" customHeight="1">
      <c r="A46" s="64" t="s">
        <v>129</v>
      </c>
      <c r="B46" s="64" t="s">
        <v>125</v>
      </c>
      <c r="C46" s="64" t="s">
        <v>145</v>
      </c>
      <c r="D46" s="65" t="s">
        <v>248</v>
      </c>
      <c r="E46" s="66" t="s">
        <v>387</v>
      </c>
      <c r="F46" s="67">
        <v>9.5</v>
      </c>
      <c r="G46" s="67">
        <v>0</v>
      </c>
      <c r="H46" s="67">
        <v>0</v>
      </c>
      <c r="I46" s="67">
        <v>0</v>
      </c>
      <c r="J46" s="67">
        <v>0</v>
      </c>
      <c r="K46" s="67">
        <v>9.5</v>
      </c>
      <c r="L46" s="67">
        <v>9.5</v>
      </c>
      <c r="M46" s="67">
        <v>0</v>
      </c>
      <c r="N46" s="67">
        <v>0</v>
      </c>
      <c r="O46" s="67">
        <v>0</v>
      </c>
      <c r="P46" s="67">
        <v>0</v>
      </c>
      <c r="Q46" s="67">
        <v>0</v>
      </c>
      <c r="R46" s="67">
        <v>0</v>
      </c>
      <c r="S46" s="67">
        <v>9.5</v>
      </c>
      <c r="T46" s="67">
        <v>9.5</v>
      </c>
      <c r="U46" s="67">
        <v>0</v>
      </c>
      <c r="V46" s="72">
        <v>0</v>
      </c>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row>
    <row r="47" spans="1:253" ht="23.25" customHeight="1">
      <c r="A47" s="64" t="s">
        <v>124</v>
      </c>
      <c r="B47" s="64" t="s">
        <v>125</v>
      </c>
      <c r="C47" s="64" t="s">
        <v>119</v>
      </c>
      <c r="D47" s="65" t="s">
        <v>248</v>
      </c>
      <c r="E47" s="66" t="s">
        <v>383</v>
      </c>
      <c r="F47" s="67">
        <v>14.79</v>
      </c>
      <c r="G47" s="67">
        <v>14.79</v>
      </c>
      <c r="H47" s="67">
        <v>14.79</v>
      </c>
      <c r="I47" s="67">
        <v>0</v>
      </c>
      <c r="J47" s="67">
        <v>0</v>
      </c>
      <c r="K47" s="67">
        <v>0</v>
      </c>
      <c r="L47" s="67">
        <v>0</v>
      </c>
      <c r="M47" s="67">
        <v>0</v>
      </c>
      <c r="N47" s="67">
        <v>0</v>
      </c>
      <c r="O47" s="67">
        <v>0</v>
      </c>
      <c r="P47" s="67">
        <v>0</v>
      </c>
      <c r="Q47" s="67">
        <v>0</v>
      </c>
      <c r="R47" s="67">
        <v>0</v>
      </c>
      <c r="S47" s="67">
        <v>14.79</v>
      </c>
      <c r="T47" s="67">
        <v>0</v>
      </c>
      <c r="U47" s="67">
        <v>0</v>
      </c>
      <c r="V47" s="72">
        <v>14.79</v>
      </c>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row>
    <row r="48" spans="1:253" ht="23.25" customHeight="1">
      <c r="A48" s="64"/>
      <c r="B48" s="64"/>
      <c r="C48" s="64"/>
      <c r="D48" s="65" t="s">
        <v>147</v>
      </c>
      <c r="E48" s="66" t="s">
        <v>606</v>
      </c>
      <c r="F48" s="67">
        <v>286.70999999999998</v>
      </c>
      <c r="G48" s="67">
        <v>255.36</v>
      </c>
      <c r="H48" s="67">
        <v>218.31</v>
      </c>
      <c r="I48" s="67">
        <v>37.049999999999997</v>
      </c>
      <c r="J48" s="67">
        <v>0</v>
      </c>
      <c r="K48" s="67">
        <v>31.35</v>
      </c>
      <c r="L48" s="67">
        <v>31.35</v>
      </c>
      <c r="M48" s="67">
        <v>0</v>
      </c>
      <c r="N48" s="67">
        <v>0</v>
      </c>
      <c r="O48" s="67">
        <v>0</v>
      </c>
      <c r="P48" s="67">
        <v>0</v>
      </c>
      <c r="Q48" s="67">
        <v>0</v>
      </c>
      <c r="R48" s="67">
        <v>0</v>
      </c>
      <c r="S48" s="67">
        <v>286.70999999999998</v>
      </c>
      <c r="T48" s="67">
        <v>261.89</v>
      </c>
      <c r="U48" s="67">
        <v>0</v>
      </c>
      <c r="V48" s="72">
        <v>24.82</v>
      </c>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row>
    <row r="49" spans="1:253" ht="23.25" customHeight="1">
      <c r="A49" s="64" t="s">
        <v>113</v>
      </c>
      <c r="B49" s="64" t="s">
        <v>121</v>
      </c>
      <c r="C49" s="64" t="s">
        <v>121</v>
      </c>
      <c r="D49" s="65" t="s">
        <v>250</v>
      </c>
      <c r="E49" s="66" t="s">
        <v>379</v>
      </c>
      <c r="F49" s="67">
        <v>39.26</v>
      </c>
      <c r="G49" s="67">
        <v>39.26</v>
      </c>
      <c r="H49" s="67">
        <v>39.26</v>
      </c>
      <c r="I49" s="67">
        <v>0</v>
      </c>
      <c r="J49" s="67">
        <v>0</v>
      </c>
      <c r="K49" s="67">
        <v>0</v>
      </c>
      <c r="L49" s="67">
        <v>0</v>
      </c>
      <c r="M49" s="67">
        <v>0</v>
      </c>
      <c r="N49" s="67">
        <v>0</v>
      </c>
      <c r="O49" s="67">
        <v>0</v>
      </c>
      <c r="P49" s="67">
        <v>0</v>
      </c>
      <c r="Q49" s="67">
        <v>0</v>
      </c>
      <c r="R49" s="67">
        <v>0</v>
      </c>
      <c r="S49" s="67">
        <v>39.26</v>
      </c>
      <c r="T49" s="67">
        <v>39.26</v>
      </c>
      <c r="U49" s="67">
        <v>0</v>
      </c>
      <c r="V49" s="72">
        <v>0</v>
      </c>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row>
    <row r="50" spans="1:253" ht="23.25" customHeight="1">
      <c r="A50" s="64" t="s">
        <v>113</v>
      </c>
      <c r="B50" s="64" t="s">
        <v>114</v>
      </c>
      <c r="C50" s="64" t="s">
        <v>115</v>
      </c>
      <c r="D50" s="65" t="s">
        <v>250</v>
      </c>
      <c r="E50" s="66" t="s">
        <v>380</v>
      </c>
      <c r="F50" s="67">
        <v>2.2799999999999998</v>
      </c>
      <c r="G50" s="67">
        <v>2.2799999999999998</v>
      </c>
      <c r="H50" s="67">
        <v>2.2799999999999998</v>
      </c>
      <c r="I50" s="67">
        <v>0</v>
      </c>
      <c r="J50" s="67">
        <v>0</v>
      </c>
      <c r="K50" s="67">
        <v>0</v>
      </c>
      <c r="L50" s="67">
        <v>0</v>
      </c>
      <c r="M50" s="67">
        <v>0</v>
      </c>
      <c r="N50" s="67">
        <v>0</v>
      </c>
      <c r="O50" s="67">
        <v>0</v>
      </c>
      <c r="P50" s="67">
        <v>0</v>
      </c>
      <c r="Q50" s="67">
        <v>0</v>
      </c>
      <c r="R50" s="67">
        <v>0</v>
      </c>
      <c r="S50" s="67">
        <v>2.2799999999999998</v>
      </c>
      <c r="T50" s="67">
        <v>2.2799999999999998</v>
      </c>
      <c r="U50" s="67">
        <v>0</v>
      </c>
      <c r="V50" s="72">
        <v>0</v>
      </c>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row>
    <row r="51" spans="1:253" ht="23.25" customHeight="1">
      <c r="A51" s="64" t="s">
        <v>118</v>
      </c>
      <c r="B51" s="64" t="s">
        <v>114</v>
      </c>
      <c r="C51" s="64" t="s">
        <v>125</v>
      </c>
      <c r="D51" s="65" t="s">
        <v>250</v>
      </c>
      <c r="E51" s="66" t="s">
        <v>384</v>
      </c>
      <c r="F51" s="67">
        <v>14.53</v>
      </c>
      <c r="G51" s="67">
        <v>14.53</v>
      </c>
      <c r="H51" s="67">
        <v>14.53</v>
      </c>
      <c r="I51" s="67">
        <v>0</v>
      </c>
      <c r="J51" s="67">
        <v>0</v>
      </c>
      <c r="K51" s="67">
        <v>0</v>
      </c>
      <c r="L51" s="67">
        <v>0</v>
      </c>
      <c r="M51" s="67">
        <v>0</v>
      </c>
      <c r="N51" s="67">
        <v>0</v>
      </c>
      <c r="O51" s="67">
        <v>0</v>
      </c>
      <c r="P51" s="67">
        <v>0</v>
      </c>
      <c r="Q51" s="67">
        <v>0</v>
      </c>
      <c r="R51" s="67">
        <v>0</v>
      </c>
      <c r="S51" s="67">
        <v>14.53</v>
      </c>
      <c r="T51" s="67">
        <v>14.53</v>
      </c>
      <c r="U51" s="67">
        <v>0</v>
      </c>
      <c r="V51" s="72">
        <v>0</v>
      </c>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row>
    <row r="52" spans="1:253" ht="23.25" customHeight="1">
      <c r="A52" s="64" t="s">
        <v>129</v>
      </c>
      <c r="B52" s="64" t="s">
        <v>119</v>
      </c>
      <c r="C52" s="64" t="s">
        <v>119</v>
      </c>
      <c r="D52" s="65" t="s">
        <v>250</v>
      </c>
      <c r="E52" s="66" t="s">
        <v>240</v>
      </c>
      <c r="F52" s="67">
        <v>67.14</v>
      </c>
      <c r="G52" s="67">
        <v>35.79</v>
      </c>
      <c r="H52" s="67">
        <v>0</v>
      </c>
      <c r="I52" s="67">
        <v>35.79</v>
      </c>
      <c r="J52" s="67">
        <v>0</v>
      </c>
      <c r="K52" s="67">
        <v>31.35</v>
      </c>
      <c r="L52" s="67">
        <v>31.35</v>
      </c>
      <c r="M52" s="67">
        <v>0</v>
      </c>
      <c r="N52" s="67">
        <v>0</v>
      </c>
      <c r="O52" s="67">
        <v>0</v>
      </c>
      <c r="P52" s="67">
        <v>0</v>
      </c>
      <c r="Q52" s="67">
        <v>0</v>
      </c>
      <c r="R52" s="67">
        <v>0</v>
      </c>
      <c r="S52" s="67">
        <v>67.14</v>
      </c>
      <c r="T52" s="67">
        <v>67.14</v>
      </c>
      <c r="U52" s="67">
        <v>0</v>
      </c>
      <c r="V52" s="72">
        <v>0</v>
      </c>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row>
    <row r="53" spans="1:253" ht="23.25" customHeight="1">
      <c r="A53" s="64" t="s">
        <v>129</v>
      </c>
      <c r="B53" s="64" t="s">
        <v>119</v>
      </c>
      <c r="C53" s="64" t="s">
        <v>149</v>
      </c>
      <c r="D53" s="65" t="s">
        <v>250</v>
      </c>
      <c r="E53" s="66" t="s">
        <v>388</v>
      </c>
      <c r="F53" s="67">
        <v>137.07</v>
      </c>
      <c r="G53" s="67">
        <v>137.07</v>
      </c>
      <c r="H53" s="67">
        <v>137.07</v>
      </c>
      <c r="I53" s="67">
        <v>0</v>
      </c>
      <c r="J53" s="67">
        <v>0</v>
      </c>
      <c r="K53" s="67">
        <v>0</v>
      </c>
      <c r="L53" s="67">
        <v>0</v>
      </c>
      <c r="M53" s="67">
        <v>0</v>
      </c>
      <c r="N53" s="67">
        <v>0</v>
      </c>
      <c r="O53" s="67">
        <v>0</v>
      </c>
      <c r="P53" s="67">
        <v>0</v>
      </c>
      <c r="Q53" s="67">
        <v>0</v>
      </c>
      <c r="R53" s="67">
        <v>0</v>
      </c>
      <c r="S53" s="67">
        <v>137.07</v>
      </c>
      <c r="T53" s="67">
        <v>137.07</v>
      </c>
      <c r="U53" s="67">
        <v>0</v>
      </c>
      <c r="V53" s="72">
        <v>0</v>
      </c>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row>
    <row r="54" spans="1:253" ht="23.25" customHeight="1">
      <c r="A54" s="64" t="s">
        <v>129</v>
      </c>
      <c r="B54" s="64" t="s">
        <v>115</v>
      </c>
      <c r="C54" s="64" t="s">
        <v>115</v>
      </c>
      <c r="D54" s="65" t="s">
        <v>250</v>
      </c>
      <c r="E54" s="66" t="s">
        <v>251</v>
      </c>
      <c r="F54" s="67">
        <v>2.87</v>
      </c>
      <c r="G54" s="67">
        <v>2.87</v>
      </c>
      <c r="H54" s="67">
        <v>1.61</v>
      </c>
      <c r="I54" s="67">
        <v>1.26</v>
      </c>
      <c r="J54" s="67">
        <v>0</v>
      </c>
      <c r="K54" s="67">
        <v>0</v>
      </c>
      <c r="L54" s="67">
        <v>0</v>
      </c>
      <c r="M54" s="67">
        <v>0</v>
      </c>
      <c r="N54" s="67">
        <v>0</v>
      </c>
      <c r="O54" s="67">
        <v>0</v>
      </c>
      <c r="P54" s="67">
        <v>0</v>
      </c>
      <c r="Q54" s="67">
        <v>0</v>
      </c>
      <c r="R54" s="67">
        <v>0</v>
      </c>
      <c r="S54" s="67">
        <v>2.87</v>
      </c>
      <c r="T54" s="67">
        <v>1.61</v>
      </c>
      <c r="U54" s="67">
        <v>0</v>
      </c>
      <c r="V54" s="72">
        <v>1.26</v>
      </c>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row>
    <row r="55" spans="1:253" ht="23.25" customHeight="1">
      <c r="A55" s="64" t="s">
        <v>124</v>
      </c>
      <c r="B55" s="64" t="s">
        <v>125</v>
      </c>
      <c r="C55" s="64" t="s">
        <v>119</v>
      </c>
      <c r="D55" s="65" t="s">
        <v>250</v>
      </c>
      <c r="E55" s="66" t="s">
        <v>383</v>
      </c>
      <c r="F55" s="67">
        <v>23.56</v>
      </c>
      <c r="G55" s="67">
        <v>23.56</v>
      </c>
      <c r="H55" s="67">
        <v>23.56</v>
      </c>
      <c r="I55" s="67">
        <v>0</v>
      </c>
      <c r="J55" s="67">
        <v>0</v>
      </c>
      <c r="K55" s="67">
        <v>0</v>
      </c>
      <c r="L55" s="67">
        <v>0</v>
      </c>
      <c r="M55" s="67">
        <v>0</v>
      </c>
      <c r="N55" s="67">
        <v>0</v>
      </c>
      <c r="O55" s="67">
        <v>0</v>
      </c>
      <c r="P55" s="67">
        <v>0</v>
      </c>
      <c r="Q55" s="67">
        <v>0</v>
      </c>
      <c r="R55" s="67">
        <v>0</v>
      </c>
      <c r="S55" s="67">
        <v>23.56</v>
      </c>
      <c r="T55" s="67">
        <v>0</v>
      </c>
      <c r="U55" s="67">
        <v>0</v>
      </c>
      <c r="V55" s="72">
        <v>23.56</v>
      </c>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row>
    <row r="56" spans="1:253" ht="23.25" customHeight="1">
      <c r="A56" s="64"/>
      <c r="B56" s="64"/>
      <c r="C56" s="64"/>
      <c r="D56" s="65" t="s">
        <v>151</v>
      </c>
      <c r="E56" s="66" t="s">
        <v>252</v>
      </c>
      <c r="F56" s="67">
        <v>348.48</v>
      </c>
      <c r="G56" s="67">
        <v>291.48</v>
      </c>
      <c r="H56" s="67">
        <v>244.02</v>
      </c>
      <c r="I56" s="67">
        <v>47.46</v>
      </c>
      <c r="J56" s="67">
        <v>0</v>
      </c>
      <c r="K56" s="67">
        <v>57</v>
      </c>
      <c r="L56" s="67">
        <v>57</v>
      </c>
      <c r="M56" s="67">
        <v>0</v>
      </c>
      <c r="N56" s="67">
        <v>0</v>
      </c>
      <c r="O56" s="67">
        <v>0</v>
      </c>
      <c r="P56" s="67">
        <v>0</v>
      </c>
      <c r="Q56" s="67">
        <v>0</v>
      </c>
      <c r="R56" s="67">
        <v>0</v>
      </c>
      <c r="S56" s="67">
        <v>348.48</v>
      </c>
      <c r="T56" s="67">
        <v>323.31</v>
      </c>
      <c r="U56" s="67">
        <v>0</v>
      </c>
      <c r="V56" s="72">
        <v>25.17</v>
      </c>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row>
    <row r="57" spans="1:253" ht="23.25" customHeight="1">
      <c r="A57" s="64" t="s">
        <v>113</v>
      </c>
      <c r="B57" s="64" t="s">
        <v>121</v>
      </c>
      <c r="C57" s="64" t="s">
        <v>121</v>
      </c>
      <c r="D57" s="65" t="s">
        <v>253</v>
      </c>
      <c r="E57" s="66" t="s">
        <v>379</v>
      </c>
      <c r="F57" s="67">
        <v>39.85</v>
      </c>
      <c r="G57" s="67">
        <v>39.85</v>
      </c>
      <c r="H57" s="67">
        <v>39.85</v>
      </c>
      <c r="I57" s="67">
        <v>0</v>
      </c>
      <c r="J57" s="67">
        <v>0</v>
      </c>
      <c r="K57" s="67">
        <v>0</v>
      </c>
      <c r="L57" s="67">
        <v>0</v>
      </c>
      <c r="M57" s="67">
        <v>0</v>
      </c>
      <c r="N57" s="67">
        <v>0</v>
      </c>
      <c r="O57" s="67">
        <v>0</v>
      </c>
      <c r="P57" s="67">
        <v>0</v>
      </c>
      <c r="Q57" s="67">
        <v>0</v>
      </c>
      <c r="R57" s="67">
        <v>0</v>
      </c>
      <c r="S57" s="67">
        <v>39.85</v>
      </c>
      <c r="T57" s="67">
        <v>39.85</v>
      </c>
      <c r="U57" s="67">
        <v>0</v>
      </c>
      <c r="V57" s="72">
        <v>0</v>
      </c>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row>
    <row r="58" spans="1:253" ht="23.25" customHeight="1">
      <c r="A58" s="64" t="s">
        <v>113</v>
      </c>
      <c r="B58" s="64" t="s">
        <v>114</v>
      </c>
      <c r="C58" s="64" t="s">
        <v>115</v>
      </c>
      <c r="D58" s="65" t="s">
        <v>253</v>
      </c>
      <c r="E58" s="66" t="s">
        <v>380</v>
      </c>
      <c r="F58" s="67">
        <v>2.21</v>
      </c>
      <c r="G58" s="67">
        <v>2.21</v>
      </c>
      <c r="H58" s="67">
        <v>2.21</v>
      </c>
      <c r="I58" s="67">
        <v>0</v>
      </c>
      <c r="J58" s="67">
        <v>0</v>
      </c>
      <c r="K58" s="67">
        <v>0</v>
      </c>
      <c r="L58" s="67">
        <v>0</v>
      </c>
      <c r="M58" s="67">
        <v>0</v>
      </c>
      <c r="N58" s="67">
        <v>0</v>
      </c>
      <c r="O58" s="67">
        <v>0</v>
      </c>
      <c r="P58" s="67">
        <v>0</v>
      </c>
      <c r="Q58" s="67">
        <v>0</v>
      </c>
      <c r="R58" s="67">
        <v>0</v>
      </c>
      <c r="S58" s="67">
        <v>2.21</v>
      </c>
      <c r="T58" s="67">
        <v>2.21</v>
      </c>
      <c r="U58" s="67">
        <v>0</v>
      </c>
      <c r="V58" s="72">
        <v>0</v>
      </c>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row>
    <row r="59" spans="1:253" ht="23.25" customHeight="1">
      <c r="A59" s="64" t="s">
        <v>118</v>
      </c>
      <c r="B59" s="64" t="s">
        <v>114</v>
      </c>
      <c r="C59" s="64" t="s">
        <v>125</v>
      </c>
      <c r="D59" s="65" t="s">
        <v>253</v>
      </c>
      <c r="E59" s="66" t="s">
        <v>384</v>
      </c>
      <c r="F59" s="67">
        <v>16.309999999999999</v>
      </c>
      <c r="G59" s="67">
        <v>16.309999999999999</v>
      </c>
      <c r="H59" s="67">
        <v>16.309999999999999</v>
      </c>
      <c r="I59" s="67">
        <v>0</v>
      </c>
      <c r="J59" s="67">
        <v>0</v>
      </c>
      <c r="K59" s="67">
        <v>0</v>
      </c>
      <c r="L59" s="67">
        <v>0</v>
      </c>
      <c r="M59" s="67">
        <v>0</v>
      </c>
      <c r="N59" s="67">
        <v>0</v>
      </c>
      <c r="O59" s="67">
        <v>0</v>
      </c>
      <c r="P59" s="67">
        <v>0</v>
      </c>
      <c r="Q59" s="67">
        <v>0</v>
      </c>
      <c r="R59" s="67">
        <v>0</v>
      </c>
      <c r="S59" s="67">
        <v>16.309999999999999</v>
      </c>
      <c r="T59" s="67">
        <v>16.309999999999999</v>
      </c>
      <c r="U59" s="67">
        <v>0</v>
      </c>
      <c r="V59" s="72">
        <v>0</v>
      </c>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row>
    <row r="60" spans="1:253" ht="23.25" customHeight="1">
      <c r="A60" s="64" t="s">
        <v>129</v>
      </c>
      <c r="B60" s="64" t="s">
        <v>119</v>
      </c>
      <c r="C60" s="64" t="s">
        <v>119</v>
      </c>
      <c r="D60" s="65" t="s">
        <v>253</v>
      </c>
      <c r="E60" s="66" t="s">
        <v>240</v>
      </c>
      <c r="F60" s="67">
        <v>209.2</v>
      </c>
      <c r="G60" s="67">
        <v>209.2</v>
      </c>
      <c r="H60" s="67">
        <v>161.74</v>
      </c>
      <c r="I60" s="67">
        <v>47.46</v>
      </c>
      <c r="J60" s="67">
        <v>0</v>
      </c>
      <c r="K60" s="67">
        <v>0</v>
      </c>
      <c r="L60" s="67">
        <v>0</v>
      </c>
      <c r="M60" s="67">
        <v>0</v>
      </c>
      <c r="N60" s="67">
        <v>0</v>
      </c>
      <c r="O60" s="67">
        <v>0</v>
      </c>
      <c r="P60" s="67">
        <v>0</v>
      </c>
      <c r="Q60" s="67">
        <v>0</v>
      </c>
      <c r="R60" s="67">
        <v>0</v>
      </c>
      <c r="S60" s="67">
        <v>209.2</v>
      </c>
      <c r="T60" s="67">
        <v>207.94</v>
      </c>
      <c r="U60" s="67">
        <v>0</v>
      </c>
      <c r="V60" s="72">
        <v>1.26</v>
      </c>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row>
    <row r="61" spans="1:253" ht="23.25" customHeight="1">
      <c r="A61" s="64" t="s">
        <v>129</v>
      </c>
      <c r="B61" s="64" t="s">
        <v>119</v>
      </c>
      <c r="C61" s="64" t="s">
        <v>125</v>
      </c>
      <c r="D61" s="65" t="s">
        <v>253</v>
      </c>
      <c r="E61" s="66" t="s">
        <v>254</v>
      </c>
      <c r="F61" s="67">
        <v>57</v>
      </c>
      <c r="G61" s="67">
        <v>0</v>
      </c>
      <c r="H61" s="67">
        <v>0</v>
      </c>
      <c r="I61" s="67">
        <v>0</v>
      </c>
      <c r="J61" s="67">
        <v>0</v>
      </c>
      <c r="K61" s="67">
        <v>57</v>
      </c>
      <c r="L61" s="67">
        <v>57</v>
      </c>
      <c r="M61" s="67">
        <v>0</v>
      </c>
      <c r="N61" s="67">
        <v>0</v>
      </c>
      <c r="O61" s="67">
        <v>0</v>
      </c>
      <c r="P61" s="67">
        <v>0</v>
      </c>
      <c r="Q61" s="67">
        <v>0</v>
      </c>
      <c r="R61" s="67">
        <v>0</v>
      </c>
      <c r="S61" s="67">
        <v>57</v>
      </c>
      <c r="T61" s="67">
        <v>57</v>
      </c>
      <c r="U61" s="67">
        <v>0</v>
      </c>
      <c r="V61" s="72">
        <v>0</v>
      </c>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row>
    <row r="62" spans="1:253" ht="23.25" customHeight="1">
      <c r="A62" s="64" t="s">
        <v>124</v>
      </c>
      <c r="B62" s="64" t="s">
        <v>125</v>
      </c>
      <c r="C62" s="64" t="s">
        <v>119</v>
      </c>
      <c r="D62" s="65" t="s">
        <v>253</v>
      </c>
      <c r="E62" s="66" t="s">
        <v>383</v>
      </c>
      <c r="F62" s="67">
        <v>23.91</v>
      </c>
      <c r="G62" s="67">
        <v>23.91</v>
      </c>
      <c r="H62" s="67">
        <v>23.91</v>
      </c>
      <c r="I62" s="67">
        <v>0</v>
      </c>
      <c r="J62" s="67">
        <v>0</v>
      </c>
      <c r="K62" s="67">
        <v>0</v>
      </c>
      <c r="L62" s="67">
        <v>0</v>
      </c>
      <c r="M62" s="67">
        <v>0</v>
      </c>
      <c r="N62" s="67">
        <v>0</v>
      </c>
      <c r="O62" s="67">
        <v>0</v>
      </c>
      <c r="P62" s="67">
        <v>0</v>
      </c>
      <c r="Q62" s="67">
        <v>0</v>
      </c>
      <c r="R62" s="67">
        <v>0</v>
      </c>
      <c r="S62" s="67">
        <v>23.91</v>
      </c>
      <c r="T62" s="67">
        <v>0</v>
      </c>
      <c r="U62" s="67">
        <v>0</v>
      </c>
      <c r="V62" s="72">
        <v>23.91</v>
      </c>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row>
    <row r="63" spans="1:253" ht="23.25"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row>
    <row r="64" spans="1:253" ht="23.2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row>
    <row r="65" spans="1:253" ht="23.2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row>
    <row r="66" spans="1:253" ht="23.25" customHeigh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row>
    <row r="67" spans="1:253" ht="23.25"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row>
    <row r="68" spans="1:253" ht="23.2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row>
    <row r="69" spans="1:253" ht="23.25" customHeigh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row>
    <row r="70" spans="1:253" ht="23.25"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row>
    <row r="71" spans="1:253" ht="23.25"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row>
  </sheetData>
  <sheetProtection formatCells="0" formatColumns="0" formatRows="0"/>
  <mergeCells count="25">
    <mergeCell ref="U5:U6"/>
    <mergeCell ref="V5:V6"/>
    <mergeCell ref="N5:N6"/>
    <mergeCell ref="O5:O6"/>
    <mergeCell ref="P5:P6"/>
    <mergeCell ref="Q5:Q6"/>
    <mergeCell ref="S5:S6"/>
    <mergeCell ref="T5:T6"/>
    <mergeCell ref="R5:R6"/>
    <mergeCell ref="A2:V2"/>
    <mergeCell ref="U3:V3"/>
    <mergeCell ref="S4:V4"/>
    <mergeCell ref="A5:A6"/>
    <mergeCell ref="B5:B6"/>
    <mergeCell ref="C5:C6"/>
    <mergeCell ref="D4:D6"/>
    <mergeCell ref="E4:E6"/>
    <mergeCell ref="F4:F5"/>
    <mergeCell ref="K5:K6"/>
    <mergeCell ref="L5:L6"/>
    <mergeCell ref="M5:M6"/>
    <mergeCell ref="G5:G6"/>
    <mergeCell ref="H5:H6"/>
    <mergeCell ref="I5:I6"/>
    <mergeCell ref="J5:J6"/>
  </mergeCells>
  <phoneticPr fontId="11" type="noConversion"/>
  <printOptions horizontalCentered="1"/>
  <pageMargins left="0.55069444444444404" right="0.55069444444444404" top="0.78680555555555598" bottom="0.59027777777777801" header="0.51180555555555596" footer="0.51180555555555596"/>
  <pageSetup paperSize="9" scale="10" orientation="landscape"/>
  <headerFooter alignWithMargins="0">
    <oddFooter>&amp;C第 &amp;P 页，共 &amp;N 页</oddFooter>
  </headerFooter>
</worksheet>
</file>

<file path=xl/worksheets/sheet27.xml><?xml version="1.0" encoding="utf-8"?>
<worksheet xmlns="http://schemas.openxmlformats.org/spreadsheetml/2006/main" xmlns:r="http://schemas.openxmlformats.org/officeDocument/2006/relationships">
  <dimension ref="A1:U70"/>
  <sheetViews>
    <sheetView showGridLines="0" showZeros="0" topLeftCell="A25" workbookViewId="0">
      <selection activeCell="E33" sqref="E33"/>
    </sheetView>
  </sheetViews>
  <sheetFormatPr defaultColWidth="9" defaultRowHeight="14.25"/>
  <cols>
    <col min="1" max="1" width="3.875" customWidth="1"/>
    <col min="2" max="3" width="4.375" customWidth="1"/>
    <col min="4" max="4" width="7.25" customWidth="1"/>
    <col min="5" max="5" width="15.375" customWidth="1"/>
    <col min="6" max="6" width="10.625" customWidth="1"/>
    <col min="7" max="7" width="8.75" customWidth="1"/>
    <col min="8" max="10" width="7.25" customWidth="1"/>
    <col min="11" max="11" width="8.625" customWidth="1"/>
    <col min="12" max="21" width="7.25" customWidth="1"/>
  </cols>
  <sheetData>
    <row r="1" spans="1:21" ht="14.25" customHeight="1">
      <c r="A1" s="49"/>
      <c r="B1" s="49"/>
      <c r="C1" s="49"/>
      <c r="D1" s="49"/>
      <c r="E1" s="49"/>
      <c r="F1" s="49"/>
      <c r="G1" s="49"/>
      <c r="H1" s="49"/>
      <c r="I1" s="49"/>
      <c r="J1" s="49"/>
      <c r="K1" s="49"/>
      <c r="L1" s="49"/>
      <c r="M1" s="49"/>
      <c r="N1" s="49"/>
      <c r="O1" s="49"/>
      <c r="P1" s="49"/>
      <c r="Q1" s="49"/>
      <c r="R1" s="49"/>
      <c r="S1" s="49"/>
      <c r="T1" s="49"/>
      <c r="U1" s="55" t="s">
        <v>389</v>
      </c>
    </row>
    <row r="2" spans="1:21" ht="24.75" customHeight="1">
      <c r="A2" s="408" t="s">
        <v>390</v>
      </c>
      <c r="B2" s="408"/>
      <c r="C2" s="408"/>
      <c r="D2" s="408"/>
      <c r="E2" s="408"/>
      <c r="F2" s="408"/>
      <c r="G2" s="408"/>
      <c r="H2" s="408"/>
      <c r="I2" s="408"/>
      <c r="J2" s="408"/>
      <c r="K2" s="408"/>
      <c r="L2" s="408"/>
      <c r="M2" s="408"/>
      <c r="N2" s="408"/>
      <c r="O2" s="408"/>
      <c r="P2" s="408"/>
      <c r="Q2" s="408"/>
      <c r="R2" s="408"/>
      <c r="S2" s="408"/>
      <c r="T2" s="408"/>
      <c r="U2" s="408"/>
    </row>
    <row r="3" spans="1:21" ht="19.5" customHeight="1">
      <c r="A3" s="49"/>
      <c r="B3" s="49"/>
      <c r="C3" s="49"/>
      <c r="D3" s="49"/>
      <c r="E3" s="49"/>
      <c r="F3" s="49"/>
      <c r="G3" s="49"/>
      <c r="H3" s="49"/>
      <c r="I3" s="49"/>
      <c r="J3" s="49"/>
      <c r="K3" s="49"/>
      <c r="L3" s="49"/>
      <c r="M3" s="49"/>
      <c r="N3" s="49"/>
      <c r="O3" s="49"/>
      <c r="P3" s="49"/>
      <c r="Q3" s="49"/>
      <c r="R3" s="49"/>
      <c r="S3" s="49"/>
      <c r="T3" s="502" t="s">
        <v>77</v>
      </c>
      <c r="U3" s="502"/>
    </row>
    <row r="4" spans="1:21" ht="27.75" customHeight="1">
      <c r="A4" s="410" t="s">
        <v>156</v>
      </c>
      <c r="B4" s="411"/>
      <c r="C4" s="412"/>
      <c r="D4" s="413" t="s">
        <v>175</v>
      </c>
      <c r="E4" s="413" t="s">
        <v>176</v>
      </c>
      <c r="F4" s="413" t="s">
        <v>109</v>
      </c>
      <c r="G4" s="407" t="s">
        <v>177</v>
      </c>
      <c r="H4" s="407" t="s">
        <v>178</v>
      </c>
      <c r="I4" s="407" t="s">
        <v>179</v>
      </c>
      <c r="J4" s="407" t="s">
        <v>180</v>
      </c>
      <c r="K4" s="407" t="s">
        <v>181</v>
      </c>
      <c r="L4" s="407" t="s">
        <v>182</v>
      </c>
      <c r="M4" s="407" t="s">
        <v>167</v>
      </c>
      <c r="N4" s="407" t="s">
        <v>183</v>
      </c>
      <c r="O4" s="407" t="s">
        <v>165</v>
      </c>
      <c r="P4" s="407" t="s">
        <v>169</v>
      </c>
      <c r="Q4" s="407" t="s">
        <v>168</v>
      </c>
      <c r="R4" s="407" t="s">
        <v>184</v>
      </c>
      <c r="S4" s="407" t="s">
        <v>185</v>
      </c>
      <c r="T4" s="407" t="s">
        <v>186</v>
      </c>
      <c r="U4" s="407" t="s">
        <v>172</v>
      </c>
    </row>
    <row r="5" spans="1:21" ht="13.5" customHeight="1">
      <c r="A5" s="413" t="s">
        <v>110</v>
      </c>
      <c r="B5" s="413" t="s">
        <v>111</v>
      </c>
      <c r="C5" s="413" t="s">
        <v>112</v>
      </c>
      <c r="D5" s="415"/>
      <c r="E5" s="415"/>
      <c r="F5" s="415"/>
      <c r="G5" s="407"/>
      <c r="H5" s="407"/>
      <c r="I5" s="407"/>
      <c r="J5" s="407"/>
      <c r="K5" s="407"/>
      <c r="L5" s="407"/>
      <c r="M5" s="407"/>
      <c r="N5" s="407"/>
      <c r="O5" s="407"/>
      <c r="P5" s="407"/>
      <c r="Q5" s="407"/>
      <c r="R5" s="407"/>
      <c r="S5" s="407"/>
      <c r="T5" s="407"/>
      <c r="U5" s="407"/>
    </row>
    <row r="6" spans="1:21" ht="18" customHeight="1">
      <c r="A6" s="414"/>
      <c r="B6" s="414"/>
      <c r="C6" s="414"/>
      <c r="D6" s="414"/>
      <c r="E6" s="414"/>
      <c r="F6" s="414"/>
      <c r="G6" s="407"/>
      <c r="H6" s="407"/>
      <c r="I6" s="407"/>
      <c r="J6" s="407"/>
      <c r="K6" s="407"/>
      <c r="L6" s="407"/>
      <c r="M6" s="407"/>
      <c r="N6" s="407"/>
      <c r="O6" s="407"/>
      <c r="P6" s="407"/>
      <c r="Q6" s="407"/>
      <c r="R6" s="407"/>
      <c r="S6" s="407"/>
      <c r="T6" s="407"/>
      <c r="U6" s="407"/>
    </row>
    <row r="7" spans="1:21" s="48" customFormat="1" ht="29.25" customHeight="1">
      <c r="A7" s="51"/>
      <c r="B7" s="51"/>
      <c r="C7" s="51"/>
      <c r="D7" s="51"/>
      <c r="E7" s="52"/>
      <c r="F7" s="53">
        <f>F8+F17+F25+F33+F39+F47+F55</f>
        <v>22246.2</v>
      </c>
      <c r="G7" s="53">
        <f t="shared" ref="G7:U7" si="0">G8+G17+G25+G33+G39+G47+G55</f>
        <v>4235.3099999999995</v>
      </c>
      <c r="H7" s="53">
        <f t="shared" si="0"/>
        <v>548.03</v>
      </c>
      <c r="I7" s="53">
        <f t="shared" si="0"/>
        <v>0</v>
      </c>
      <c r="J7" s="53">
        <f t="shared" si="0"/>
        <v>0</v>
      </c>
      <c r="K7" s="53">
        <f t="shared" si="0"/>
        <v>17395.48</v>
      </c>
      <c r="L7" s="53">
        <f t="shared" si="0"/>
        <v>0</v>
      </c>
      <c r="M7" s="53">
        <f t="shared" si="0"/>
        <v>0</v>
      </c>
      <c r="N7" s="53">
        <f t="shared" si="0"/>
        <v>0</v>
      </c>
      <c r="O7" s="53">
        <f t="shared" si="0"/>
        <v>67.38</v>
      </c>
      <c r="P7" s="53">
        <f t="shared" si="0"/>
        <v>0</v>
      </c>
      <c r="Q7" s="53">
        <f t="shared" si="0"/>
        <v>0</v>
      </c>
      <c r="R7" s="53">
        <f t="shared" si="0"/>
        <v>0</v>
      </c>
      <c r="S7" s="53">
        <f t="shared" si="0"/>
        <v>0</v>
      </c>
      <c r="T7" s="53">
        <f t="shared" si="0"/>
        <v>0</v>
      </c>
      <c r="U7" s="53">
        <f t="shared" si="0"/>
        <v>0</v>
      </c>
    </row>
    <row r="8" spans="1:21" ht="29.25" customHeight="1">
      <c r="A8" s="51"/>
      <c r="B8" s="51"/>
      <c r="C8" s="51"/>
      <c r="D8" s="51" t="s">
        <v>93</v>
      </c>
      <c r="E8" s="52" t="s">
        <v>94</v>
      </c>
      <c r="F8" s="53">
        <v>1230.8800000000001</v>
      </c>
      <c r="G8" s="54">
        <v>606.32000000000005</v>
      </c>
      <c r="H8" s="54">
        <v>548.03</v>
      </c>
      <c r="I8" s="54">
        <v>0</v>
      </c>
      <c r="J8" s="54">
        <v>0</v>
      </c>
      <c r="K8" s="54">
        <v>46.2</v>
      </c>
      <c r="L8" s="54">
        <v>0</v>
      </c>
      <c r="M8" s="54">
        <v>0</v>
      </c>
      <c r="N8" s="54">
        <v>0</v>
      </c>
      <c r="O8" s="54">
        <v>30.33</v>
      </c>
      <c r="P8" s="54">
        <v>0</v>
      </c>
      <c r="Q8" s="54">
        <v>0</v>
      </c>
      <c r="R8" s="54">
        <v>0</v>
      </c>
      <c r="S8" s="54">
        <v>0</v>
      </c>
      <c r="T8" s="54">
        <v>0</v>
      </c>
      <c r="U8" s="54">
        <v>0</v>
      </c>
    </row>
    <row r="9" spans="1:21" ht="29.25" customHeight="1">
      <c r="A9" s="51" t="s">
        <v>113</v>
      </c>
      <c r="B9" s="51" t="s">
        <v>121</v>
      </c>
      <c r="C9" s="51" t="s">
        <v>119</v>
      </c>
      <c r="D9" s="51" t="s">
        <v>116</v>
      </c>
      <c r="E9" s="52" t="s">
        <v>122</v>
      </c>
      <c r="F9" s="53">
        <v>30.33</v>
      </c>
      <c r="G9" s="54">
        <v>0</v>
      </c>
      <c r="H9" s="54">
        <v>0</v>
      </c>
      <c r="I9" s="54">
        <v>0</v>
      </c>
      <c r="J9" s="54">
        <v>0</v>
      </c>
      <c r="K9" s="54">
        <v>0</v>
      </c>
      <c r="L9" s="54">
        <v>0</v>
      </c>
      <c r="M9" s="54">
        <v>0</v>
      </c>
      <c r="N9" s="54">
        <v>0</v>
      </c>
      <c r="O9" s="54">
        <v>30.33</v>
      </c>
      <c r="P9" s="54">
        <v>0</v>
      </c>
      <c r="Q9" s="54">
        <v>0</v>
      </c>
      <c r="R9" s="54">
        <v>0</v>
      </c>
      <c r="S9" s="54">
        <v>0</v>
      </c>
      <c r="T9" s="54">
        <v>0</v>
      </c>
      <c r="U9" s="54">
        <v>0</v>
      </c>
    </row>
    <row r="10" spans="1:21" ht="29.25" customHeight="1">
      <c r="A10" s="51" t="s">
        <v>113</v>
      </c>
      <c r="B10" s="51" t="s">
        <v>121</v>
      </c>
      <c r="C10" s="51" t="s">
        <v>121</v>
      </c>
      <c r="D10" s="51" t="s">
        <v>116</v>
      </c>
      <c r="E10" s="52" t="s">
        <v>123</v>
      </c>
      <c r="F10" s="53">
        <v>90.29</v>
      </c>
      <c r="G10" s="54">
        <v>90.29</v>
      </c>
      <c r="H10" s="54">
        <v>0</v>
      </c>
      <c r="I10" s="54">
        <v>0</v>
      </c>
      <c r="J10" s="54">
        <v>0</v>
      </c>
      <c r="K10" s="54">
        <v>0</v>
      </c>
      <c r="L10" s="54">
        <v>0</v>
      </c>
      <c r="M10" s="54">
        <v>0</v>
      </c>
      <c r="N10" s="54">
        <v>0</v>
      </c>
      <c r="O10" s="54">
        <v>0</v>
      </c>
      <c r="P10" s="54">
        <v>0</v>
      </c>
      <c r="Q10" s="54">
        <v>0</v>
      </c>
      <c r="R10" s="54">
        <v>0</v>
      </c>
      <c r="S10" s="54">
        <v>0</v>
      </c>
      <c r="T10" s="54">
        <v>0</v>
      </c>
      <c r="U10" s="54">
        <v>0</v>
      </c>
    </row>
    <row r="11" spans="1:21" ht="29.25" customHeight="1">
      <c r="A11" s="51" t="s">
        <v>113</v>
      </c>
      <c r="B11" s="51" t="s">
        <v>114</v>
      </c>
      <c r="C11" s="51" t="s">
        <v>115</v>
      </c>
      <c r="D11" s="51" t="s">
        <v>116</v>
      </c>
      <c r="E11" s="52" t="s">
        <v>117</v>
      </c>
      <c r="F11" s="53">
        <v>5.15</v>
      </c>
      <c r="G11" s="54">
        <v>5.15</v>
      </c>
      <c r="H11" s="54">
        <v>0</v>
      </c>
      <c r="I11" s="54">
        <v>0</v>
      </c>
      <c r="J11" s="54">
        <v>0</v>
      </c>
      <c r="K11" s="54">
        <v>0</v>
      </c>
      <c r="L11" s="54">
        <v>0</v>
      </c>
      <c r="M11" s="54">
        <v>0</v>
      </c>
      <c r="N11" s="54">
        <v>0</v>
      </c>
      <c r="O11" s="54">
        <v>0</v>
      </c>
      <c r="P11" s="54">
        <v>0</v>
      </c>
      <c r="Q11" s="54">
        <v>0</v>
      </c>
      <c r="R11" s="54">
        <v>0</v>
      </c>
      <c r="S11" s="54">
        <v>0</v>
      </c>
      <c r="T11" s="54">
        <v>0</v>
      </c>
      <c r="U11" s="54">
        <v>0</v>
      </c>
    </row>
    <row r="12" spans="1:21" ht="29.25" customHeight="1">
      <c r="A12" s="51" t="s">
        <v>118</v>
      </c>
      <c r="B12" s="51" t="s">
        <v>114</v>
      </c>
      <c r="C12" s="51" t="s">
        <v>119</v>
      </c>
      <c r="D12" s="51" t="s">
        <v>116</v>
      </c>
      <c r="E12" s="52" t="s">
        <v>120</v>
      </c>
      <c r="F12" s="53">
        <v>33.409999999999997</v>
      </c>
      <c r="G12" s="54">
        <v>33.409999999999997</v>
      </c>
      <c r="H12" s="54">
        <v>0</v>
      </c>
      <c r="I12" s="54">
        <v>0</v>
      </c>
      <c r="J12" s="54">
        <v>0</v>
      </c>
      <c r="K12" s="54">
        <v>0</v>
      </c>
      <c r="L12" s="54">
        <v>0</v>
      </c>
      <c r="M12" s="54">
        <v>0</v>
      </c>
      <c r="N12" s="54">
        <v>0</v>
      </c>
      <c r="O12" s="54">
        <v>0</v>
      </c>
      <c r="P12" s="54">
        <v>0</v>
      </c>
      <c r="Q12" s="54">
        <v>0</v>
      </c>
      <c r="R12" s="54">
        <v>0</v>
      </c>
      <c r="S12" s="54">
        <v>0</v>
      </c>
      <c r="T12" s="54">
        <v>0</v>
      </c>
      <c r="U12" s="54">
        <v>0</v>
      </c>
    </row>
    <row r="13" spans="1:21" ht="29.25" customHeight="1">
      <c r="A13" s="51" t="s">
        <v>118</v>
      </c>
      <c r="B13" s="51" t="s">
        <v>114</v>
      </c>
      <c r="C13" s="51" t="s">
        <v>127</v>
      </c>
      <c r="D13" s="51" t="s">
        <v>116</v>
      </c>
      <c r="E13" s="52" t="s">
        <v>128</v>
      </c>
      <c r="F13" s="53">
        <v>18.059999999999999</v>
      </c>
      <c r="G13" s="54">
        <v>18.059999999999999</v>
      </c>
      <c r="H13" s="54">
        <v>0</v>
      </c>
      <c r="I13" s="54">
        <v>0</v>
      </c>
      <c r="J13" s="54">
        <v>0</v>
      </c>
      <c r="K13" s="54">
        <v>0</v>
      </c>
      <c r="L13" s="54">
        <v>0</v>
      </c>
      <c r="M13" s="54">
        <v>0</v>
      </c>
      <c r="N13" s="54">
        <v>0</v>
      </c>
      <c r="O13" s="54">
        <v>0</v>
      </c>
      <c r="P13" s="54">
        <v>0</v>
      </c>
      <c r="Q13" s="54">
        <v>0</v>
      </c>
      <c r="R13" s="54">
        <v>0</v>
      </c>
      <c r="S13" s="54">
        <v>0</v>
      </c>
      <c r="T13" s="54">
        <v>0</v>
      </c>
      <c r="U13" s="54">
        <v>0</v>
      </c>
    </row>
    <row r="14" spans="1:21" ht="29.25" customHeight="1">
      <c r="A14" s="51" t="s">
        <v>129</v>
      </c>
      <c r="B14" s="51" t="s">
        <v>119</v>
      </c>
      <c r="C14" s="51" t="s">
        <v>119</v>
      </c>
      <c r="D14" s="51" t="s">
        <v>116</v>
      </c>
      <c r="E14" s="52" t="s">
        <v>131</v>
      </c>
      <c r="F14" s="53">
        <v>598.57000000000005</v>
      </c>
      <c r="G14" s="54">
        <v>405.24</v>
      </c>
      <c r="H14" s="54">
        <v>147.13</v>
      </c>
      <c r="I14" s="54">
        <v>0</v>
      </c>
      <c r="J14" s="54">
        <v>0</v>
      </c>
      <c r="K14" s="54">
        <v>46.2</v>
      </c>
      <c r="L14" s="54">
        <v>0</v>
      </c>
      <c r="M14" s="54">
        <v>0</v>
      </c>
      <c r="N14" s="54">
        <v>0</v>
      </c>
      <c r="O14" s="54">
        <v>0</v>
      </c>
      <c r="P14" s="54">
        <v>0</v>
      </c>
      <c r="Q14" s="54">
        <v>0</v>
      </c>
      <c r="R14" s="54">
        <v>0</v>
      </c>
      <c r="S14" s="54">
        <v>0</v>
      </c>
      <c r="T14" s="54">
        <v>0</v>
      </c>
      <c r="U14" s="54">
        <v>0</v>
      </c>
    </row>
    <row r="15" spans="1:21" ht="29.25" customHeight="1">
      <c r="A15" s="51" t="s">
        <v>129</v>
      </c>
      <c r="B15" s="51" t="s">
        <v>119</v>
      </c>
      <c r="C15" s="51" t="s">
        <v>125</v>
      </c>
      <c r="D15" s="51" t="s">
        <v>116</v>
      </c>
      <c r="E15" s="52" t="s">
        <v>130</v>
      </c>
      <c r="F15" s="53">
        <v>400.9</v>
      </c>
      <c r="G15" s="54">
        <v>0</v>
      </c>
      <c r="H15" s="54">
        <v>400.9</v>
      </c>
      <c r="I15" s="54">
        <v>0</v>
      </c>
      <c r="J15" s="54">
        <v>0</v>
      </c>
      <c r="K15" s="54">
        <v>0</v>
      </c>
      <c r="L15" s="54">
        <v>0</v>
      </c>
      <c r="M15" s="54">
        <v>0</v>
      </c>
      <c r="N15" s="54">
        <v>0</v>
      </c>
      <c r="O15" s="54">
        <v>0</v>
      </c>
      <c r="P15" s="54">
        <v>0</v>
      </c>
      <c r="Q15" s="54">
        <v>0</v>
      </c>
      <c r="R15" s="54">
        <v>0</v>
      </c>
      <c r="S15" s="54">
        <v>0</v>
      </c>
      <c r="T15" s="54">
        <v>0</v>
      </c>
      <c r="U15" s="54">
        <v>0</v>
      </c>
    </row>
    <row r="16" spans="1:21" ht="29.25" customHeight="1">
      <c r="A16" s="51" t="s">
        <v>124</v>
      </c>
      <c r="B16" s="51" t="s">
        <v>125</v>
      </c>
      <c r="C16" s="51" t="s">
        <v>119</v>
      </c>
      <c r="D16" s="51" t="s">
        <v>116</v>
      </c>
      <c r="E16" s="52" t="s">
        <v>126</v>
      </c>
      <c r="F16" s="53">
        <v>54.17</v>
      </c>
      <c r="G16" s="54">
        <v>54.17</v>
      </c>
      <c r="H16" s="54">
        <v>0</v>
      </c>
      <c r="I16" s="54">
        <v>0</v>
      </c>
      <c r="J16" s="54">
        <v>0</v>
      </c>
      <c r="K16" s="54">
        <v>0</v>
      </c>
      <c r="L16" s="54">
        <v>0</v>
      </c>
      <c r="M16" s="54">
        <v>0</v>
      </c>
      <c r="N16" s="54">
        <v>0</v>
      </c>
      <c r="O16" s="54">
        <v>0</v>
      </c>
      <c r="P16" s="54">
        <v>0</v>
      </c>
      <c r="Q16" s="54">
        <v>0</v>
      </c>
      <c r="R16" s="54">
        <v>0</v>
      </c>
      <c r="S16" s="54">
        <v>0</v>
      </c>
      <c r="T16" s="54">
        <v>0</v>
      </c>
      <c r="U16" s="54">
        <v>0</v>
      </c>
    </row>
    <row r="17" spans="1:21" ht="29.25" customHeight="1">
      <c r="A17" s="51"/>
      <c r="B17" s="51"/>
      <c r="C17" s="51"/>
      <c r="D17" s="51" t="s">
        <v>95</v>
      </c>
      <c r="E17" s="52" t="s">
        <v>96</v>
      </c>
      <c r="F17" s="53">
        <v>11992.53</v>
      </c>
      <c r="G17" s="54">
        <v>3628.99</v>
      </c>
      <c r="H17" s="54">
        <v>0</v>
      </c>
      <c r="I17" s="54">
        <v>0</v>
      </c>
      <c r="J17" s="54">
        <v>0</v>
      </c>
      <c r="K17" s="54">
        <v>8326.49</v>
      </c>
      <c r="L17" s="54">
        <v>0</v>
      </c>
      <c r="M17" s="54">
        <v>0</v>
      </c>
      <c r="N17" s="54">
        <v>0</v>
      </c>
      <c r="O17" s="54">
        <v>37.049999999999997</v>
      </c>
      <c r="P17" s="54">
        <v>0</v>
      </c>
      <c r="Q17" s="54">
        <v>0</v>
      </c>
      <c r="R17" s="54">
        <v>0</v>
      </c>
      <c r="S17" s="54">
        <v>0</v>
      </c>
      <c r="T17" s="54">
        <v>0</v>
      </c>
      <c r="U17" s="54">
        <v>0</v>
      </c>
    </row>
    <row r="18" spans="1:21" ht="29.25" customHeight="1">
      <c r="A18" s="51" t="s">
        <v>113</v>
      </c>
      <c r="B18" s="51" t="s">
        <v>121</v>
      </c>
      <c r="C18" s="51" t="s">
        <v>125</v>
      </c>
      <c r="D18" s="51" t="s">
        <v>132</v>
      </c>
      <c r="E18" s="52" t="s">
        <v>134</v>
      </c>
      <c r="F18" s="53">
        <v>37.049999999999997</v>
      </c>
      <c r="G18" s="54">
        <v>0</v>
      </c>
      <c r="H18" s="54">
        <v>0</v>
      </c>
      <c r="I18" s="54">
        <v>0</v>
      </c>
      <c r="J18" s="54">
        <v>0</v>
      </c>
      <c r="K18" s="54">
        <v>0</v>
      </c>
      <c r="L18" s="54">
        <v>0</v>
      </c>
      <c r="M18" s="54">
        <v>0</v>
      </c>
      <c r="N18" s="54">
        <v>0</v>
      </c>
      <c r="O18" s="54">
        <v>37.049999999999997</v>
      </c>
      <c r="P18" s="54">
        <v>0</v>
      </c>
      <c r="Q18" s="54">
        <v>0</v>
      </c>
      <c r="R18" s="54">
        <v>0</v>
      </c>
      <c r="S18" s="54">
        <v>0</v>
      </c>
      <c r="T18" s="54">
        <v>0</v>
      </c>
      <c r="U18" s="54">
        <v>0</v>
      </c>
    </row>
    <row r="19" spans="1:21" ht="29.25" customHeight="1">
      <c r="A19" s="51" t="s">
        <v>113</v>
      </c>
      <c r="B19" s="51" t="s">
        <v>121</v>
      </c>
      <c r="C19" s="51" t="s">
        <v>121</v>
      </c>
      <c r="D19" s="51" t="s">
        <v>132</v>
      </c>
      <c r="E19" s="52" t="s">
        <v>123</v>
      </c>
      <c r="F19" s="53">
        <v>1403.71</v>
      </c>
      <c r="G19" s="54">
        <v>1403.71</v>
      </c>
      <c r="H19" s="54">
        <v>0</v>
      </c>
      <c r="I19" s="54">
        <v>0</v>
      </c>
      <c r="J19" s="54">
        <v>0</v>
      </c>
      <c r="K19" s="54">
        <v>0</v>
      </c>
      <c r="L19" s="54">
        <v>0</v>
      </c>
      <c r="M19" s="54">
        <v>0</v>
      </c>
      <c r="N19" s="54">
        <v>0</v>
      </c>
      <c r="O19" s="54">
        <v>0</v>
      </c>
      <c r="P19" s="54">
        <v>0</v>
      </c>
      <c r="Q19" s="54">
        <v>0</v>
      </c>
      <c r="R19" s="54">
        <v>0</v>
      </c>
      <c r="S19" s="54">
        <v>0</v>
      </c>
      <c r="T19" s="54">
        <v>0</v>
      </c>
      <c r="U19" s="54">
        <v>0</v>
      </c>
    </row>
    <row r="20" spans="1:21" ht="29.25" customHeight="1">
      <c r="A20" s="51" t="s">
        <v>113</v>
      </c>
      <c r="B20" s="51" t="s">
        <v>114</v>
      </c>
      <c r="C20" s="51" t="s">
        <v>115</v>
      </c>
      <c r="D20" s="51" t="s">
        <v>132</v>
      </c>
      <c r="E20" s="52" t="s">
        <v>117</v>
      </c>
      <c r="F20" s="53">
        <v>121.15</v>
      </c>
      <c r="G20" s="54">
        <v>0</v>
      </c>
      <c r="H20" s="54">
        <v>0</v>
      </c>
      <c r="I20" s="54">
        <v>0</v>
      </c>
      <c r="J20" s="54">
        <v>0</v>
      </c>
      <c r="K20" s="54">
        <v>121.15</v>
      </c>
      <c r="L20" s="54">
        <v>0</v>
      </c>
      <c r="M20" s="54">
        <v>0</v>
      </c>
      <c r="N20" s="54">
        <v>0</v>
      </c>
      <c r="O20" s="54">
        <v>0</v>
      </c>
      <c r="P20" s="54">
        <v>0</v>
      </c>
      <c r="Q20" s="54">
        <v>0</v>
      </c>
      <c r="R20" s="54">
        <v>0</v>
      </c>
      <c r="S20" s="54">
        <v>0</v>
      </c>
      <c r="T20" s="54">
        <v>0</v>
      </c>
      <c r="U20" s="54">
        <v>0</v>
      </c>
    </row>
    <row r="21" spans="1:21" ht="29.25" customHeight="1">
      <c r="A21" s="51" t="s">
        <v>118</v>
      </c>
      <c r="B21" s="51" t="s">
        <v>114</v>
      </c>
      <c r="C21" s="51" t="s">
        <v>125</v>
      </c>
      <c r="D21" s="51" t="s">
        <v>132</v>
      </c>
      <c r="E21" s="52" t="s">
        <v>133</v>
      </c>
      <c r="F21" s="53">
        <v>779.27</v>
      </c>
      <c r="G21" s="54">
        <v>779.27</v>
      </c>
      <c r="H21" s="54">
        <v>0</v>
      </c>
      <c r="I21" s="54">
        <v>0</v>
      </c>
      <c r="J21" s="54">
        <v>0</v>
      </c>
      <c r="K21" s="54">
        <v>0</v>
      </c>
      <c r="L21" s="54">
        <v>0</v>
      </c>
      <c r="M21" s="54">
        <v>0</v>
      </c>
      <c r="N21" s="54">
        <v>0</v>
      </c>
      <c r="O21" s="54">
        <v>0</v>
      </c>
      <c r="P21" s="54">
        <v>0</v>
      </c>
      <c r="Q21" s="54">
        <v>0</v>
      </c>
      <c r="R21" s="54">
        <v>0</v>
      </c>
      <c r="S21" s="54">
        <v>0</v>
      </c>
      <c r="T21" s="54">
        <v>0</v>
      </c>
      <c r="U21" s="54">
        <v>0</v>
      </c>
    </row>
    <row r="22" spans="1:21" ht="29.25" customHeight="1">
      <c r="A22" s="51" t="s">
        <v>118</v>
      </c>
      <c r="B22" s="51" t="s">
        <v>114</v>
      </c>
      <c r="C22" s="51" t="s">
        <v>127</v>
      </c>
      <c r="D22" s="51" t="s">
        <v>132</v>
      </c>
      <c r="E22" s="52" t="s">
        <v>128</v>
      </c>
      <c r="F22" s="53">
        <v>57.84</v>
      </c>
      <c r="G22" s="54">
        <v>0</v>
      </c>
      <c r="H22" s="54">
        <v>0</v>
      </c>
      <c r="I22" s="54">
        <v>0</v>
      </c>
      <c r="J22" s="54">
        <v>0</v>
      </c>
      <c r="K22" s="54">
        <v>57.84</v>
      </c>
      <c r="L22" s="54">
        <v>0</v>
      </c>
      <c r="M22" s="54">
        <v>0</v>
      </c>
      <c r="N22" s="54">
        <v>0</v>
      </c>
      <c r="O22" s="54">
        <v>0</v>
      </c>
      <c r="P22" s="54">
        <v>0</v>
      </c>
      <c r="Q22" s="54">
        <v>0</v>
      </c>
      <c r="R22" s="54">
        <v>0</v>
      </c>
      <c r="S22" s="54">
        <v>0</v>
      </c>
      <c r="T22" s="54">
        <v>0</v>
      </c>
      <c r="U22" s="54">
        <v>0</v>
      </c>
    </row>
    <row r="23" spans="1:21" ht="29.25" customHeight="1">
      <c r="A23" s="51" t="s">
        <v>129</v>
      </c>
      <c r="B23" s="51" t="s">
        <v>119</v>
      </c>
      <c r="C23" s="51" t="s">
        <v>119</v>
      </c>
      <c r="D23" s="51" t="s">
        <v>132</v>
      </c>
      <c r="E23" s="52" t="s">
        <v>131</v>
      </c>
      <c r="F23" s="53">
        <v>8434.39</v>
      </c>
      <c r="G23" s="54">
        <v>1446.01</v>
      </c>
      <c r="H23" s="54">
        <v>0</v>
      </c>
      <c r="I23" s="54">
        <v>0</v>
      </c>
      <c r="J23" s="54">
        <v>0</v>
      </c>
      <c r="K23" s="54">
        <v>6988.38</v>
      </c>
      <c r="L23" s="54">
        <v>0</v>
      </c>
      <c r="M23" s="54">
        <v>0</v>
      </c>
      <c r="N23" s="54">
        <v>0</v>
      </c>
      <c r="O23" s="54">
        <v>0</v>
      </c>
      <c r="P23" s="54">
        <v>0</v>
      </c>
      <c r="Q23" s="54">
        <v>0</v>
      </c>
      <c r="R23" s="54">
        <v>0</v>
      </c>
      <c r="S23" s="54">
        <v>0</v>
      </c>
      <c r="T23" s="54">
        <v>0</v>
      </c>
      <c r="U23" s="54">
        <v>0</v>
      </c>
    </row>
    <row r="24" spans="1:21" ht="29.25" customHeight="1">
      <c r="A24" s="51" t="s">
        <v>124</v>
      </c>
      <c r="B24" s="51" t="s">
        <v>125</v>
      </c>
      <c r="C24" s="51" t="s">
        <v>119</v>
      </c>
      <c r="D24" s="51" t="s">
        <v>132</v>
      </c>
      <c r="E24" s="52" t="s">
        <v>126</v>
      </c>
      <c r="F24" s="53">
        <v>1159.1199999999999</v>
      </c>
      <c r="G24" s="54">
        <v>0</v>
      </c>
      <c r="H24" s="54">
        <v>0</v>
      </c>
      <c r="I24" s="54">
        <v>0</v>
      </c>
      <c r="J24" s="54">
        <v>0</v>
      </c>
      <c r="K24" s="54">
        <v>1159.1199999999999</v>
      </c>
      <c r="L24" s="54">
        <v>0</v>
      </c>
      <c r="M24" s="54">
        <v>0</v>
      </c>
      <c r="N24" s="54">
        <v>0</v>
      </c>
      <c r="O24" s="54">
        <v>0</v>
      </c>
      <c r="P24" s="54">
        <v>0</v>
      </c>
      <c r="Q24" s="54">
        <v>0</v>
      </c>
      <c r="R24" s="54">
        <v>0</v>
      </c>
      <c r="S24" s="54">
        <v>0</v>
      </c>
      <c r="T24" s="54">
        <v>0</v>
      </c>
      <c r="U24" s="54">
        <v>0</v>
      </c>
    </row>
    <row r="25" spans="1:21" ht="29.25" customHeight="1">
      <c r="A25" s="51"/>
      <c r="B25" s="51"/>
      <c r="C25" s="51"/>
      <c r="D25" s="51" t="s">
        <v>97</v>
      </c>
      <c r="E25" s="52" t="s">
        <v>98</v>
      </c>
      <c r="F25" s="53">
        <v>1288.92</v>
      </c>
      <c r="G25" s="54">
        <v>0</v>
      </c>
      <c r="H25" s="54">
        <v>0</v>
      </c>
      <c r="I25" s="54">
        <v>0</v>
      </c>
      <c r="J25" s="54">
        <v>0</v>
      </c>
      <c r="K25" s="54">
        <v>1288.92</v>
      </c>
      <c r="L25" s="54">
        <v>0</v>
      </c>
      <c r="M25" s="54">
        <v>0</v>
      </c>
      <c r="N25" s="54">
        <v>0</v>
      </c>
      <c r="O25" s="54">
        <v>0</v>
      </c>
      <c r="P25" s="54">
        <v>0</v>
      </c>
      <c r="Q25" s="54">
        <v>0</v>
      </c>
      <c r="R25" s="54">
        <v>0</v>
      </c>
      <c r="S25" s="54">
        <v>0</v>
      </c>
      <c r="T25" s="54">
        <v>0</v>
      </c>
      <c r="U25" s="54">
        <v>0</v>
      </c>
    </row>
    <row r="26" spans="1:21" ht="29.25" customHeight="1">
      <c r="A26" s="51" t="s">
        <v>138</v>
      </c>
      <c r="B26" s="51" t="s">
        <v>119</v>
      </c>
      <c r="C26" s="51" t="s">
        <v>119</v>
      </c>
      <c r="D26" s="51" t="s">
        <v>135</v>
      </c>
      <c r="E26" s="52" t="s">
        <v>139</v>
      </c>
      <c r="F26" s="53">
        <v>30.64</v>
      </c>
      <c r="G26" s="54">
        <v>0</v>
      </c>
      <c r="H26" s="54">
        <v>0</v>
      </c>
      <c r="I26" s="54">
        <v>0</v>
      </c>
      <c r="J26" s="54">
        <v>0</v>
      </c>
      <c r="K26" s="54">
        <v>30.64</v>
      </c>
      <c r="L26" s="54">
        <v>0</v>
      </c>
      <c r="M26" s="54">
        <v>0</v>
      </c>
      <c r="N26" s="54">
        <v>0</v>
      </c>
      <c r="O26" s="54">
        <v>0</v>
      </c>
      <c r="P26" s="54">
        <v>0</v>
      </c>
      <c r="Q26" s="54">
        <v>0</v>
      </c>
      <c r="R26" s="54">
        <v>0</v>
      </c>
      <c r="S26" s="54">
        <v>0</v>
      </c>
      <c r="T26" s="54">
        <v>0</v>
      </c>
      <c r="U26" s="54">
        <v>0</v>
      </c>
    </row>
    <row r="27" spans="1:21" ht="29.25" customHeight="1">
      <c r="A27" s="51" t="s">
        <v>113</v>
      </c>
      <c r="B27" s="51" t="s">
        <v>121</v>
      </c>
      <c r="C27" s="51" t="s">
        <v>121</v>
      </c>
      <c r="D27" s="51" t="s">
        <v>135</v>
      </c>
      <c r="E27" s="52" t="s">
        <v>123</v>
      </c>
      <c r="F27" s="53">
        <v>129.22</v>
      </c>
      <c r="G27" s="54">
        <v>0</v>
      </c>
      <c r="H27" s="54">
        <v>0</v>
      </c>
      <c r="I27" s="54">
        <v>0</v>
      </c>
      <c r="J27" s="54">
        <v>0</v>
      </c>
      <c r="K27" s="54">
        <v>129.22</v>
      </c>
      <c r="L27" s="54">
        <v>0</v>
      </c>
      <c r="M27" s="54">
        <v>0</v>
      </c>
      <c r="N27" s="54">
        <v>0</v>
      </c>
      <c r="O27" s="54">
        <v>0</v>
      </c>
      <c r="P27" s="54">
        <v>0</v>
      </c>
      <c r="Q27" s="54">
        <v>0</v>
      </c>
      <c r="R27" s="54">
        <v>0</v>
      </c>
      <c r="S27" s="54">
        <v>0</v>
      </c>
      <c r="T27" s="54">
        <v>0</v>
      </c>
      <c r="U27" s="54">
        <v>0</v>
      </c>
    </row>
    <row r="28" spans="1:21" ht="29.25" customHeight="1">
      <c r="A28" s="51" t="s">
        <v>113</v>
      </c>
      <c r="B28" s="51" t="s">
        <v>114</v>
      </c>
      <c r="C28" s="51" t="s">
        <v>115</v>
      </c>
      <c r="D28" s="51" t="s">
        <v>135</v>
      </c>
      <c r="E28" s="52" t="s">
        <v>117</v>
      </c>
      <c r="F28" s="53">
        <v>7.49</v>
      </c>
      <c r="G28" s="54">
        <v>0</v>
      </c>
      <c r="H28" s="54">
        <v>0</v>
      </c>
      <c r="I28" s="54">
        <v>0</v>
      </c>
      <c r="J28" s="54">
        <v>0</v>
      </c>
      <c r="K28" s="54">
        <v>7.49</v>
      </c>
      <c r="L28" s="54">
        <v>0</v>
      </c>
      <c r="M28" s="54">
        <v>0</v>
      </c>
      <c r="N28" s="54">
        <v>0</v>
      </c>
      <c r="O28" s="54">
        <v>0</v>
      </c>
      <c r="P28" s="54">
        <v>0</v>
      </c>
      <c r="Q28" s="54">
        <v>0</v>
      </c>
      <c r="R28" s="54">
        <v>0</v>
      </c>
      <c r="S28" s="54">
        <v>0</v>
      </c>
      <c r="T28" s="54">
        <v>0</v>
      </c>
      <c r="U28" s="54">
        <v>0</v>
      </c>
    </row>
    <row r="29" spans="1:21" ht="29.25" customHeight="1">
      <c r="A29" s="51" t="s">
        <v>118</v>
      </c>
      <c r="B29" s="51" t="s">
        <v>114</v>
      </c>
      <c r="C29" s="51" t="s">
        <v>125</v>
      </c>
      <c r="D29" s="51" t="s">
        <v>135</v>
      </c>
      <c r="E29" s="52" t="s">
        <v>133</v>
      </c>
      <c r="F29" s="53">
        <v>47.79</v>
      </c>
      <c r="G29" s="54">
        <v>0</v>
      </c>
      <c r="H29" s="54">
        <v>0</v>
      </c>
      <c r="I29" s="54">
        <v>0</v>
      </c>
      <c r="J29" s="54">
        <v>0</v>
      </c>
      <c r="K29" s="54">
        <v>47.79</v>
      </c>
      <c r="L29" s="54">
        <v>0</v>
      </c>
      <c r="M29" s="54">
        <v>0</v>
      </c>
      <c r="N29" s="54">
        <v>0</v>
      </c>
      <c r="O29" s="54">
        <v>0</v>
      </c>
      <c r="P29" s="54">
        <v>0</v>
      </c>
      <c r="Q29" s="54">
        <v>0</v>
      </c>
      <c r="R29" s="54">
        <v>0</v>
      </c>
      <c r="S29" s="54">
        <v>0</v>
      </c>
      <c r="T29" s="54">
        <v>0</v>
      </c>
      <c r="U29" s="54">
        <v>0</v>
      </c>
    </row>
    <row r="30" spans="1:21" ht="29.25" customHeight="1">
      <c r="A30" s="51" t="s">
        <v>129</v>
      </c>
      <c r="B30" s="51" t="s">
        <v>119</v>
      </c>
      <c r="C30" s="51" t="s">
        <v>119</v>
      </c>
      <c r="D30" s="51" t="s">
        <v>135</v>
      </c>
      <c r="E30" s="52" t="s">
        <v>131</v>
      </c>
      <c r="F30" s="53">
        <v>735</v>
      </c>
      <c r="G30" s="54">
        <v>0</v>
      </c>
      <c r="H30" s="54">
        <v>0</v>
      </c>
      <c r="I30" s="54">
        <v>0</v>
      </c>
      <c r="J30" s="54">
        <v>0</v>
      </c>
      <c r="K30" s="54">
        <v>735</v>
      </c>
      <c r="L30" s="54">
        <v>0</v>
      </c>
      <c r="M30" s="54">
        <v>0</v>
      </c>
      <c r="N30" s="54">
        <v>0</v>
      </c>
      <c r="O30" s="54">
        <v>0</v>
      </c>
      <c r="P30" s="54">
        <v>0</v>
      </c>
      <c r="Q30" s="54">
        <v>0</v>
      </c>
      <c r="R30" s="54">
        <v>0</v>
      </c>
      <c r="S30" s="54">
        <v>0</v>
      </c>
      <c r="T30" s="54">
        <v>0</v>
      </c>
      <c r="U30" s="54">
        <v>0</v>
      </c>
    </row>
    <row r="31" spans="1:21" ht="29.25" customHeight="1">
      <c r="A31" s="51" t="s">
        <v>129</v>
      </c>
      <c r="B31" s="51" t="s">
        <v>119</v>
      </c>
      <c r="C31" s="51" t="s">
        <v>136</v>
      </c>
      <c r="D31" s="51" t="s">
        <v>135</v>
      </c>
      <c r="E31" s="52" t="s">
        <v>137</v>
      </c>
      <c r="F31" s="53">
        <v>261.25</v>
      </c>
      <c r="G31" s="54">
        <v>0</v>
      </c>
      <c r="H31" s="54">
        <v>0</v>
      </c>
      <c r="I31" s="54">
        <v>0</v>
      </c>
      <c r="J31" s="54">
        <v>0</v>
      </c>
      <c r="K31" s="54">
        <v>261.25</v>
      </c>
      <c r="L31" s="54">
        <v>0</v>
      </c>
      <c r="M31" s="54">
        <v>0</v>
      </c>
      <c r="N31" s="54">
        <v>0</v>
      </c>
      <c r="O31" s="54">
        <v>0</v>
      </c>
      <c r="P31" s="54">
        <v>0</v>
      </c>
      <c r="Q31" s="54">
        <v>0</v>
      </c>
      <c r="R31" s="54">
        <v>0</v>
      </c>
      <c r="S31" s="54">
        <v>0</v>
      </c>
      <c r="T31" s="54">
        <v>0</v>
      </c>
      <c r="U31" s="54">
        <v>0</v>
      </c>
    </row>
    <row r="32" spans="1:21" ht="29.25" customHeight="1">
      <c r="A32" s="51" t="s">
        <v>124</v>
      </c>
      <c r="B32" s="51" t="s">
        <v>125</v>
      </c>
      <c r="C32" s="51" t="s">
        <v>119</v>
      </c>
      <c r="D32" s="51" t="s">
        <v>135</v>
      </c>
      <c r="E32" s="52" t="s">
        <v>126</v>
      </c>
      <c r="F32" s="53">
        <v>77.53</v>
      </c>
      <c r="G32" s="54">
        <v>0</v>
      </c>
      <c r="H32" s="54">
        <v>0</v>
      </c>
      <c r="I32" s="54">
        <v>0</v>
      </c>
      <c r="J32" s="54">
        <v>0</v>
      </c>
      <c r="K32" s="54">
        <v>77.53</v>
      </c>
      <c r="L32" s="54">
        <v>0</v>
      </c>
      <c r="M32" s="54">
        <v>0</v>
      </c>
      <c r="N32" s="54">
        <v>0</v>
      </c>
      <c r="O32" s="54">
        <v>0</v>
      </c>
      <c r="P32" s="54">
        <v>0</v>
      </c>
      <c r="Q32" s="54">
        <v>0</v>
      </c>
      <c r="R32" s="54">
        <v>0</v>
      </c>
      <c r="S32" s="54">
        <v>0</v>
      </c>
      <c r="T32" s="54">
        <v>0</v>
      </c>
      <c r="U32" s="54">
        <v>0</v>
      </c>
    </row>
    <row r="33" spans="1:21" ht="29.25" customHeight="1">
      <c r="A33" s="51"/>
      <c r="B33" s="51"/>
      <c r="C33" s="51"/>
      <c r="D33" s="51" t="s">
        <v>99</v>
      </c>
      <c r="E33" s="353" t="s">
        <v>610</v>
      </c>
      <c r="F33" s="53">
        <v>6880.78</v>
      </c>
      <c r="G33" s="54">
        <v>0</v>
      </c>
      <c r="H33" s="54">
        <v>0</v>
      </c>
      <c r="I33" s="54">
        <v>0</v>
      </c>
      <c r="J33" s="54">
        <v>0</v>
      </c>
      <c r="K33" s="54">
        <v>6880.78</v>
      </c>
      <c r="L33" s="54">
        <v>0</v>
      </c>
      <c r="M33" s="54">
        <v>0</v>
      </c>
      <c r="N33" s="54">
        <v>0</v>
      </c>
      <c r="O33" s="54">
        <v>0</v>
      </c>
      <c r="P33" s="54">
        <v>0</v>
      </c>
      <c r="Q33" s="54">
        <v>0</v>
      </c>
      <c r="R33" s="54">
        <v>0</v>
      </c>
      <c r="S33" s="54">
        <v>0</v>
      </c>
      <c r="T33" s="54">
        <v>0</v>
      </c>
      <c r="U33" s="54">
        <v>0</v>
      </c>
    </row>
    <row r="34" spans="1:21" ht="29.25" customHeight="1">
      <c r="A34" s="51" t="s">
        <v>113</v>
      </c>
      <c r="B34" s="51" t="s">
        <v>121</v>
      </c>
      <c r="C34" s="51" t="s">
        <v>121</v>
      </c>
      <c r="D34" s="51" t="s">
        <v>140</v>
      </c>
      <c r="E34" s="52" t="s">
        <v>123</v>
      </c>
      <c r="F34" s="53">
        <v>817.3</v>
      </c>
      <c r="G34" s="54">
        <v>0</v>
      </c>
      <c r="H34" s="54">
        <v>0</v>
      </c>
      <c r="I34" s="54">
        <v>0</v>
      </c>
      <c r="J34" s="54">
        <v>0</v>
      </c>
      <c r="K34" s="54">
        <v>817.3</v>
      </c>
      <c r="L34" s="54">
        <v>0</v>
      </c>
      <c r="M34" s="54">
        <v>0</v>
      </c>
      <c r="N34" s="54">
        <v>0</v>
      </c>
      <c r="O34" s="54">
        <v>0</v>
      </c>
      <c r="P34" s="54">
        <v>0</v>
      </c>
      <c r="Q34" s="54">
        <v>0</v>
      </c>
      <c r="R34" s="54">
        <v>0</v>
      </c>
      <c r="S34" s="54">
        <v>0</v>
      </c>
      <c r="T34" s="54">
        <v>0</v>
      </c>
      <c r="U34" s="54">
        <v>0</v>
      </c>
    </row>
    <row r="35" spans="1:21" ht="29.25" customHeight="1">
      <c r="A35" s="51" t="s">
        <v>113</v>
      </c>
      <c r="B35" s="51" t="s">
        <v>114</v>
      </c>
      <c r="C35" s="51" t="s">
        <v>115</v>
      </c>
      <c r="D35" s="51" t="s">
        <v>140</v>
      </c>
      <c r="E35" s="52" t="s">
        <v>117</v>
      </c>
      <c r="F35" s="53">
        <v>49.4</v>
      </c>
      <c r="G35" s="54">
        <v>0</v>
      </c>
      <c r="H35" s="54">
        <v>0</v>
      </c>
      <c r="I35" s="54">
        <v>0</v>
      </c>
      <c r="J35" s="54">
        <v>0</v>
      </c>
      <c r="K35" s="54">
        <v>49.4</v>
      </c>
      <c r="L35" s="54">
        <v>0</v>
      </c>
      <c r="M35" s="54">
        <v>0</v>
      </c>
      <c r="N35" s="54">
        <v>0</v>
      </c>
      <c r="O35" s="54">
        <v>0</v>
      </c>
      <c r="P35" s="54">
        <v>0</v>
      </c>
      <c r="Q35" s="54">
        <v>0</v>
      </c>
      <c r="R35" s="54">
        <v>0</v>
      </c>
      <c r="S35" s="54">
        <v>0</v>
      </c>
      <c r="T35" s="54">
        <v>0</v>
      </c>
      <c r="U35" s="54">
        <v>0</v>
      </c>
    </row>
    <row r="36" spans="1:21" ht="29.25" customHeight="1">
      <c r="A36" s="51" t="s">
        <v>118</v>
      </c>
      <c r="B36" s="51" t="s">
        <v>114</v>
      </c>
      <c r="C36" s="51" t="s">
        <v>125</v>
      </c>
      <c r="D36" s="51" t="s">
        <v>140</v>
      </c>
      <c r="E36" s="52" t="s">
        <v>133</v>
      </c>
      <c r="F36" s="53">
        <v>335.3</v>
      </c>
      <c r="G36" s="54">
        <v>0</v>
      </c>
      <c r="H36" s="54">
        <v>0</v>
      </c>
      <c r="I36" s="54">
        <v>0</v>
      </c>
      <c r="J36" s="54">
        <v>0</v>
      </c>
      <c r="K36" s="54">
        <v>335.3</v>
      </c>
      <c r="L36" s="54">
        <v>0</v>
      </c>
      <c r="M36" s="54">
        <v>0</v>
      </c>
      <c r="N36" s="54">
        <v>0</v>
      </c>
      <c r="O36" s="54">
        <v>0</v>
      </c>
      <c r="P36" s="54">
        <v>0</v>
      </c>
      <c r="Q36" s="54">
        <v>0</v>
      </c>
      <c r="R36" s="54">
        <v>0</v>
      </c>
      <c r="S36" s="54">
        <v>0</v>
      </c>
      <c r="T36" s="54">
        <v>0</v>
      </c>
      <c r="U36" s="54">
        <v>0</v>
      </c>
    </row>
    <row r="37" spans="1:21" ht="29.25" customHeight="1">
      <c r="A37" s="51" t="s">
        <v>129</v>
      </c>
      <c r="B37" s="51" t="s">
        <v>119</v>
      </c>
      <c r="C37" s="51" t="s">
        <v>119</v>
      </c>
      <c r="D37" s="51" t="s">
        <v>140</v>
      </c>
      <c r="E37" s="52" t="s">
        <v>131</v>
      </c>
      <c r="F37" s="53">
        <v>5188.3999999999996</v>
      </c>
      <c r="G37" s="54">
        <v>0</v>
      </c>
      <c r="H37" s="54">
        <v>0</v>
      </c>
      <c r="I37" s="54">
        <v>0</v>
      </c>
      <c r="J37" s="54">
        <v>0</v>
      </c>
      <c r="K37" s="54">
        <v>5188.3999999999996</v>
      </c>
      <c r="L37" s="54">
        <v>0</v>
      </c>
      <c r="M37" s="54">
        <v>0</v>
      </c>
      <c r="N37" s="54">
        <v>0</v>
      </c>
      <c r="O37" s="54">
        <v>0</v>
      </c>
      <c r="P37" s="54">
        <v>0</v>
      </c>
      <c r="Q37" s="54">
        <v>0</v>
      </c>
      <c r="R37" s="54">
        <v>0</v>
      </c>
      <c r="S37" s="54">
        <v>0</v>
      </c>
      <c r="T37" s="54">
        <v>0</v>
      </c>
      <c r="U37" s="54">
        <v>0</v>
      </c>
    </row>
    <row r="38" spans="1:21" ht="29.25" customHeight="1">
      <c r="A38" s="51" t="s">
        <v>124</v>
      </c>
      <c r="B38" s="51" t="s">
        <v>125</v>
      </c>
      <c r="C38" s="51" t="s">
        <v>119</v>
      </c>
      <c r="D38" s="51" t="s">
        <v>140</v>
      </c>
      <c r="E38" s="52" t="s">
        <v>126</v>
      </c>
      <c r="F38" s="53">
        <v>490.38</v>
      </c>
      <c r="G38" s="54">
        <v>0</v>
      </c>
      <c r="H38" s="54">
        <v>0</v>
      </c>
      <c r="I38" s="54">
        <v>0</v>
      </c>
      <c r="J38" s="54">
        <v>0</v>
      </c>
      <c r="K38" s="54">
        <v>490.38</v>
      </c>
      <c r="L38" s="54">
        <v>0</v>
      </c>
      <c r="M38" s="54">
        <v>0</v>
      </c>
      <c r="N38" s="54">
        <v>0</v>
      </c>
      <c r="O38" s="54">
        <v>0</v>
      </c>
      <c r="P38" s="54">
        <v>0</v>
      </c>
      <c r="Q38" s="54">
        <v>0</v>
      </c>
      <c r="R38" s="54">
        <v>0</v>
      </c>
      <c r="S38" s="54">
        <v>0</v>
      </c>
      <c r="T38" s="54">
        <v>0</v>
      </c>
      <c r="U38" s="54">
        <v>0</v>
      </c>
    </row>
    <row r="39" spans="1:21" ht="29.25" customHeight="1">
      <c r="A39" s="51"/>
      <c r="B39" s="51"/>
      <c r="C39" s="51"/>
      <c r="D39" s="51" t="s">
        <v>100</v>
      </c>
      <c r="E39" s="52" t="s">
        <v>101</v>
      </c>
      <c r="F39" s="53">
        <v>217.9</v>
      </c>
      <c r="G39" s="54">
        <v>0</v>
      </c>
      <c r="H39" s="54">
        <v>0</v>
      </c>
      <c r="I39" s="54">
        <v>0</v>
      </c>
      <c r="J39" s="54">
        <v>0</v>
      </c>
      <c r="K39" s="54">
        <v>217.9</v>
      </c>
      <c r="L39" s="54">
        <v>0</v>
      </c>
      <c r="M39" s="54">
        <v>0</v>
      </c>
      <c r="N39" s="54">
        <v>0</v>
      </c>
      <c r="O39" s="54">
        <v>0</v>
      </c>
      <c r="P39" s="54">
        <v>0</v>
      </c>
      <c r="Q39" s="54">
        <v>0</v>
      </c>
      <c r="R39" s="54">
        <v>0</v>
      </c>
      <c r="S39" s="54">
        <v>0</v>
      </c>
      <c r="T39" s="54">
        <v>0</v>
      </c>
      <c r="U39" s="54">
        <v>0</v>
      </c>
    </row>
    <row r="40" spans="1:21" ht="29.25" customHeight="1">
      <c r="A40" s="51" t="s">
        <v>113</v>
      </c>
      <c r="B40" s="51" t="s">
        <v>121</v>
      </c>
      <c r="C40" s="51" t="s">
        <v>121</v>
      </c>
      <c r="D40" s="51" t="s">
        <v>141</v>
      </c>
      <c r="E40" s="52" t="s">
        <v>123</v>
      </c>
      <c r="F40" s="53">
        <v>24.65</v>
      </c>
      <c r="G40" s="54">
        <v>0</v>
      </c>
      <c r="H40" s="54">
        <v>0</v>
      </c>
      <c r="I40" s="54">
        <v>0</v>
      </c>
      <c r="J40" s="54">
        <v>0</v>
      </c>
      <c r="K40" s="54">
        <v>24.65</v>
      </c>
      <c r="L40" s="54">
        <v>0</v>
      </c>
      <c r="M40" s="54">
        <v>0</v>
      </c>
      <c r="N40" s="54">
        <v>0</v>
      </c>
      <c r="O40" s="54">
        <v>0</v>
      </c>
      <c r="P40" s="54">
        <v>0</v>
      </c>
      <c r="Q40" s="54">
        <v>0</v>
      </c>
      <c r="R40" s="54">
        <v>0</v>
      </c>
      <c r="S40" s="54">
        <v>0</v>
      </c>
      <c r="T40" s="54">
        <v>0</v>
      </c>
      <c r="U40" s="54">
        <v>0</v>
      </c>
    </row>
    <row r="41" spans="1:21" ht="29.25" customHeight="1">
      <c r="A41" s="51" t="s">
        <v>113</v>
      </c>
      <c r="B41" s="51" t="s">
        <v>114</v>
      </c>
      <c r="C41" s="51" t="s">
        <v>115</v>
      </c>
      <c r="D41" s="51" t="s">
        <v>141</v>
      </c>
      <c r="E41" s="52" t="s">
        <v>117</v>
      </c>
      <c r="F41" s="53">
        <v>1.54</v>
      </c>
      <c r="G41" s="54">
        <v>0</v>
      </c>
      <c r="H41" s="54">
        <v>0</v>
      </c>
      <c r="I41" s="54">
        <v>0</v>
      </c>
      <c r="J41" s="54">
        <v>0</v>
      </c>
      <c r="K41" s="54">
        <v>1.54</v>
      </c>
      <c r="L41" s="54">
        <v>0</v>
      </c>
      <c r="M41" s="54">
        <v>0</v>
      </c>
      <c r="N41" s="54">
        <v>0</v>
      </c>
      <c r="O41" s="54">
        <v>0</v>
      </c>
      <c r="P41" s="54">
        <v>0</v>
      </c>
      <c r="Q41" s="54">
        <v>0</v>
      </c>
      <c r="R41" s="54">
        <v>0</v>
      </c>
      <c r="S41" s="54">
        <v>0</v>
      </c>
      <c r="T41" s="54">
        <v>0</v>
      </c>
      <c r="U41" s="54">
        <v>0</v>
      </c>
    </row>
    <row r="42" spans="1:21" ht="29.25" customHeight="1">
      <c r="A42" s="51" t="s">
        <v>118</v>
      </c>
      <c r="B42" s="51" t="s">
        <v>114</v>
      </c>
      <c r="C42" s="51" t="s">
        <v>125</v>
      </c>
      <c r="D42" s="51" t="s">
        <v>141</v>
      </c>
      <c r="E42" s="52" t="s">
        <v>133</v>
      </c>
      <c r="F42" s="53">
        <v>10.119999999999999</v>
      </c>
      <c r="G42" s="54">
        <v>0</v>
      </c>
      <c r="H42" s="54">
        <v>0</v>
      </c>
      <c r="I42" s="54">
        <v>0</v>
      </c>
      <c r="J42" s="54">
        <v>0</v>
      </c>
      <c r="K42" s="54">
        <v>10.119999999999999</v>
      </c>
      <c r="L42" s="54">
        <v>0</v>
      </c>
      <c r="M42" s="54">
        <v>0</v>
      </c>
      <c r="N42" s="54">
        <v>0</v>
      </c>
      <c r="O42" s="54">
        <v>0</v>
      </c>
      <c r="P42" s="54">
        <v>0</v>
      </c>
      <c r="Q42" s="54">
        <v>0</v>
      </c>
      <c r="R42" s="54">
        <v>0</v>
      </c>
      <c r="S42" s="54">
        <v>0</v>
      </c>
      <c r="T42" s="54">
        <v>0</v>
      </c>
      <c r="U42" s="54">
        <v>0</v>
      </c>
    </row>
    <row r="43" spans="1:21" ht="29.25" customHeight="1">
      <c r="A43" s="51" t="s">
        <v>129</v>
      </c>
      <c r="B43" s="51" t="s">
        <v>125</v>
      </c>
      <c r="C43" s="51" t="s">
        <v>119</v>
      </c>
      <c r="D43" s="51" t="s">
        <v>141</v>
      </c>
      <c r="E43" s="52" t="s">
        <v>142</v>
      </c>
      <c r="F43" s="53">
        <v>138.30000000000001</v>
      </c>
      <c r="G43" s="54">
        <v>0</v>
      </c>
      <c r="H43" s="54">
        <v>0</v>
      </c>
      <c r="I43" s="54">
        <v>0</v>
      </c>
      <c r="J43" s="54">
        <v>0</v>
      </c>
      <c r="K43" s="54">
        <v>138.30000000000001</v>
      </c>
      <c r="L43" s="54">
        <v>0</v>
      </c>
      <c r="M43" s="54">
        <v>0</v>
      </c>
      <c r="N43" s="54">
        <v>0</v>
      </c>
      <c r="O43" s="54">
        <v>0</v>
      </c>
      <c r="P43" s="54">
        <v>0</v>
      </c>
      <c r="Q43" s="54">
        <v>0</v>
      </c>
      <c r="R43" s="54">
        <v>0</v>
      </c>
      <c r="S43" s="54">
        <v>0</v>
      </c>
      <c r="T43" s="54">
        <v>0</v>
      </c>
      <c r="U43" s="54">
        <v>0</v>
      </c>
    </row>
    <row r="44" spans="1:21" ht="29.25" customHeight="1">
      <c r="A44" s="51" t="s">
        <v>129</v>
      </c>
      <c r="B44" s="51" t="s">
        <v>125</v>
      </c>
      <c r="C44" s="51" t="s">
        <v>143</v>
      </c>
      <c r="D44" s="51" t="s">
        <v>141</v>
      </c>
      <c r="E44" s="52" t="s">
        <v>144</v>
      </c>
      <c r="F44" s="53">
        <v>19</v>
      </c>
      <c r="G44" s="54">
        <v>0</v>
      </c>
      <c r="H44" s="54">
        <v>0</v>
      </c>
      <c r="I44" s="54">
        <v>0</v>
      </c>
      <c r="J44" s="54">
        <v>0</v>
      </c>
      <c r="K44" s="54">
        <v>19</v>
      </c>
      <c r="L44" s="54">
        <v>0</v>
      </c>
      <c r="M44" s="54">
        <v>0</v>
      </c>
      <c r="N44" s="54">
        <v>0</v>
      </c>
      <c r="O44" s="54">
        <v>0</v>
      </c>
      <c r="P44" s="54">
        <v>0</v>
      </c>
      <c r="Q44" s="54">
        <v>0</v>
      </c>
      <c r="R44" s="54">
        <v>0</v>
      </c>
      <c r="S44" s="54">
        <v>0</v>
      </c>
      <c r="T44" s="54">
        <v>0</v>
      </c>
      <c r="U44" s="54">
        <v>0</v>
      </c>
    </row>
    <row r="45" spans="1:21" ht="29.25" customHeight="1">
      <c r="A45" s="51" t="s">
        <v>129</v>
      </c>
      <c r="B45" s="51" t="s">
        <v>125</v>
      </c>
      <c r="C45" s="51" t="s">
        <v>145</v>
      </c>
      <c r="D45" s="51" t="s">
        <v>141</v>
      </c>
      <c r="E45" s="52" t="s">
        <v>146</v>
      </c>
      <c r="F45" s="53">
        <v>9.5</v>
      </c>
      <c r="G45" s="54">
        <v>0</v>
      </c>
      <c r="H45" s="54">
        <v>0</v>
      </c>
      <c r="I45" s="54">
        <v>0</v>
      </c>
      <c r="J45" s="54">
        <v>0</v>
      </c>
      <c r="K45" s="54">
        <v>9.5</v>
      </c>
      <c r="L45" s="54">
        <v>0</v>
      </c>
      <c r="M45" s="54">
        <v>0</v>
      </c>
      <c r="N45" s="54">
        <v>0</v>
      </c>
      <c r="O45" s="54">
        <v>0</v>
      </c>
      <c r="P45" s="54">
        <v>0</v>
      </c>
      <c r="Q45" s="54">
        <v>0</v>
      </c>
      <c r="R45" s="54">
        <v>0</v>
      </c>
      <c r="S45" s="54">
        <v>0</v>
      </c>
      <c r="T45" s="54">
        <v>0</v>
      </c>
      <c r="U45" s="54">
        <v>0</v>
      </c>
    </row>
    <row r="46" spans="1:21" ht="29.25" customHeight="1">
      <c r="A46" s="51" t="s">
        <v>124</v>
      </c>
      <c r="B46" s="51" t="s">
        <v>125</v>
      </c>
      <c r="C46" s="51" t="s">
        <v>119</v>
      </c>
      <c r="D46" s="51" t="s">
        <v>141</v>
      </c>
      <c r="E46" s="52" t="s">
        <v>126</v>
      </c>
      <c r="F46" s="53">
        <v>14.79</v>
      </c>
      <c r="G46" s="54">
        <v>0</v>
      </c>
      <c r="H46" s="54">
        <v>0</v>
      </c>
      <c r="I46" s="54">
        <v>0</v>
      </c>
      <c r="J46" s="54">
        <v>0</v>
      </c>
      <c r="K46" s="54">
        <v>14.79</v>
      </c>
      <c r="L46" s="54">
        <v>0</v>
      </c>
      <c r="M46" s="54">
        <v>0</v>
      </c>
      <c r="N46" s="54">
        <v>0</v>
      </c>
      <c r="O46" s="54">
        <v>0</v>
      </c>
      <c r="P46" s="54">
        <v>0</v>
      </c>
      <c r="Q46" s="54">
        <v>0</v>
      </c>
      <c r="R46" s="54">
        <v>0</v>
      </c>
      <c r="S46" s="54">
        <v>0</v>
      </c>
      <c r="T46" s="54">
        <v>0</v>
      </c>
      <c r="U46" s="54">
        <v>0</v>
      </c>
    </row>
    <row r="47" spans="1:21" ht="29.25" customHeight="1">
      <c r="A47" s="51"/>
      <c r="B47" s="51"/>
      <c r="C47" s="51"/>
      <c r="D47" s="51" t="s">
        <v>102</v>
      </c>
      <c r="E47" s="52" t="s">
        <v>605</v>
      </c>
      <c r="F47" s="53">
        <v>286.70999999999998</v>
      </c>
      <c r="G47" s="54">
        <v>0</v>
      </c>
      <c r="H47" s="54">
        <v>0</v>
      </c>
      <c r="I47" s="54">
        <v>0</v>
      </c>
      <c r="J47" s="54">
        <v>0</v>
      </c>
      <c r="K47" s="54">
        <v>286.70999999999998</v>
      </c>
      <c r="L47" s="54">
        <v>0</v>
      </c>
      <c r="M47" s="54">
        <v>0</v>
      </c>
      <c r="N47" s="54">
        <v>0</v>
      </c>
      <c r="O47" s="54">
        <v>0</v>
      </c>
      <c r="P47" s="54">
        <v>0</v>
      </c>
      <c r="Q47" s="54">
        <v>0</v>
      </c>
      <c r="R47" s="54">
        <v>0</v>
      </c>
      <c r="S47" s="54">
        <v>0</v>
      </c>
      <c r="T47" s="54">
        <v>0</v>
      </c>
      <c r="U47" s="54">
        <v>0</v>
      </c>
    </row>
    <row r="48" spans="1:21" ht="29.25" customHeight="1">
      <c r="A48" s="51" t="s">
        <v>113</v>
      </c>
      <c r="B48" s="51" t="s">
        <v>121</v>
      </c>
      <c r="C48" s="51" t="s">
        <v>121</v>
      </c>
      <c r="D48" s="51" t="s">
        <v>147</v>
      </c>
      <c r="E48" s="52" t="s">
        <v>123</v>
      </c>
      <c r="F48" s="53">
        <v>39.26</v>
      </c>
      <c r="G48" s="54">
        <v>0</v>
      </c>
      <c r="H48" s="54">
        <v>0</v>
      </c>
      <c r="I48" s="54">
        <v>0</v>
      </c>
      <c r="J48" s="54">
        <v>0</v>
      </c>
      <c r="K48" s="54">
        <v>39.26</v>
      </c>
      <c r="L48" s="54">
        <v>0</v>
      </c>
      <c r="M48" s="54">
        <v>0</v>
      </c>
      <c r="N48" s="54">
        <v>0</v>
      </c>
      <c r="O48" s="54">
        <v>0</v>
      </c>
      <c r="P48" s="54">
        <v>0</v>
      </c>
      <c r="Q48" s="54">
        <v>0</v>
      </c>
      <c r="R48" s="54">
        <v>0</v>
      </c>
      <c r="S48" s="54">
        <v>0</v>
      </c>
      <c r="T48" s="54">
        <v>0</v>
      </c>
      <c r="U48" s="54">
        <v>0</v>
      </c>
    </row>
    <row r="49" spans="1:21" ht="29.25" customHeight="1">
      <c r="A49" s="51" t="s">
        <v>113</v>
      </c>
      <c r="B49" s="51" t="s">
        <v>114</v>
      </c>
      <c r="C49" s="51" t="s">
        <v>115</v>
      </c>
      <c r="D49" s="51" t="s">
        <v>147</v>
      </c>
      <c r="E49" s="52" t="s">
        <v>117</v>
      </c>
      <c r="F49" s="53">
        <v>2.2799999999999998</v>
      </c>
      <c r="G49" s="54">
        <v>0</v>
      </c>
      <c r="H49" s="54">
        <v>0</v>
      </c>
      <c r="I49" s="54">
        <v>0</v>
      </c>
      <c r="J49" s="54">
        <v>0</v>
      </c>
      <c r="K49" s="54">
        <v>2.2799999999999998</v>
      </c>
      <c r="L49" s="54">
        <v>0</v>
      </c>
      <c r="M49" s="54">
        <v>0</v>
      </c>
      <c r="N49" s="54">
        <v>0</v>
      </c>
      <c r="O49" s="54">
        <v>0</v>
      </c>
      <c r="P49" s="54">
        <v>0</v>
      </c>
      <c r="Q49" s="54">
        <v>0</v>
      </c>
      <c r="R49" s="54">
        <v>0</v>
      </c>
      <c r="S49" s="54">
        <v>0</v>
      </c>
      <c r="T49" s="54">
        <v>0</v>
      </c>
      <c r="U49" s="54">
        <v>0</v>
      </c>
    </row>
    <row r="50" spans="1:21" ht="29.25" customHeight="1">
      <c r="A50" s="51" t="s">
        <v>118</v>
      </c>
      <c r="B50" s="51" t="s">
        <v>114</v>
      </c>
      <c r="C50" s="51" t="s">
        <v>125</v>
      </c>
      <c r="D50" s="51" t="s">
        <v>147</v>
      </c>
      <c r="E50" s="52" t="s">
        <v>133</v>
      </c>
      <c r="F50" s="53">
        <v>14.53</v>
      </c>
      <c r="G50" s="54">
        <v>0</v>
      </c>
      <c r="H50" s="54">
        <v>0</v>
      </c>
      <c r="I50" s="54">
        <v>0</v>
      </c>
      <c r="J50" s="54">
        <v>0</v>
      </c>
      <c r="K50" s="54">
        <v>14.53</v>
      </c>
      <c r="L50" s="54">
        <v>0</v>
      </c>
      <c r="M50" s="54">
        <v>0</v>
      </c>
      <c r="N50" s="54">
        <v>0</v>
      </c>
      <c r="O50" s="54">
        <v>0</v>
      </c>
      <c r="P50" s="54">
        <v>0</v>
      </c>
      <c r="Q50" s="54">
        <v>0</v>
      </c>
      <c r="R50" s="54">
        <v>0</v>
      </c>
      <c r="S50" s="54">
        <v>0</v>
      </c>
      <c r="T50" s="54">
        <v>0</v>
      </c>
      <c r="U50" s="54">
        <v>0</v>
      </c>
    </row>
    <row r="51" spans="1:21" ht="29.25" customHeight="1">
      <c r="A51" s="51" t="s">
        <v>129</v>
      </c>
      <c r="B51" s="51" t="s">
        <v>119</v>
      </c>
      <c r="C51" s="51" t="s">
        <v>119</v>
      </c>
      <c r="D51" s="51" t="s">
        <v>147</v>
      </c>
      <c r="E51" s="52" t="s">
        <v>131</v>
      </c>
      <c r="F51" s="53">
        <v>67.14</v>
      </c>
      <c r="G51" s="54">
        <v>0</v>
      </c>
      <c r="H51" s="54">
        <v>0</v>
      </c>
      <c r="I51" s="54">
        <v>0</v>
      </c>
      <c r="J51" s="54">
        <v>0</v>
      </c>
      <c r="K51" s="54">
        <v>67.14</v>
      </c>
      <c r="L51" s="54">
        <v>0</v>
      </c>
      <c r="M51" s="54">
        <v>0</v>
      </c>
      <c r="N51" s="54">
        <v>0</v>
      </c>
      <c r="O51" s="54">
        <v>0</v>
      </c>
      <c r="P51" s="54">
        <v>0</v>
      </c>
      <c r="Q51" s="54">
        <v>0</v>
      </c>
      <c r="R51" s="54">
        <v>0</v>
      </c>
      <c r="S51" s="54">
        <v>0</v>
      </c>
      <c r="T51" s="54">
        <v>0</v>
      </c>
      <c r="U51" s="54">
        <v>0</v>
      </c>
    </row>
    <row r="52" spans="1:21" ht="29.25" customHeight="1">
      <c r="A52" s="51" t="s">
        <v>129</v>
      </c>
      <c r="B52" s="51" t="s">
        <v>119</v>
      </c>
      <c r="C52" s="51" t="s">
        <v>149</v>
      </c>
      <c r="D52" s="51" t="s">
        <v>147</v>
      </c>
      <c r="E52" s="52" t="s">
        <v>150</v>
      </c>
      <c r="F52" s="53">
        <v>137.07</v>
      </c>
      <c r="G52" s="54">
        <v>0</v>
      </c>
      <c r="H52" s="54">
        <v>0</v>
      </c>
      <c r="I52" s="54">
        <v>0</v>
      </c>
      <c r="J52" s="54">
        <v>0</v>
      </c>
      <c r="K52" s="54">
        <v>137.07</v>
      </c>
      <c r="L52" s="54">
        <v>0</v>
      </c>
      <c r="M52" s="54">
        <v>0</v>
      </c>
      <c r="N52" s="54">
        <v>0</v>
      </c>
      <c r="O52" s="54">
        <v>0</v>
      </c>
      <c r="P52" s="54">
        <v>0</v>
      </c>
      <c r="Q52" s="54">
        <v>0</v>
      </c>
      <c r="R52" s="54">
        <v>0</v>
      </c>
      <c r="S52" s="54">
        <v>0</v>
      </c>
      <c r="T52" s="54">
        <v>0</v>
      </c>
      <c r="U52" s="54">
        <v>0</v>
      </c>
    </row>
    <row r="53" spans="1:21" ht="29.25" customHeight="1">
      <c r="A53" s="51" t="s">
        <v>129</v>
      </c>
      <c r="B53" s="51" t="s">
        <v>115</v>
      </c>
      <c r="C53" s="51" t="s">
        <v>115</v>
      </c>
      <c r="D53" s="51" t="s">
        <v>147</v>
      </c>
      <c r="E53" s="52" t="s">
        <v>148</v>
      </c>
      <c r="F53" s="53">
        <v>2.87</v>
      </c>
      <c r="G53" s="54">
        <v>0</v>
      </c>
      <c r="H53" s="54">
        <v>0</v>
      </c>
      <c r="I53" s="54">
        <v>0</v>
      </c>
      <c r="J53" s="54">
        <v>0</v>
      </c>
      <c r="K53" s="54">
        <v>2.87</v>
      </c>
      <c r="L53" s="54">
        <v>0</v>
      </c>
      <c r="M53" s="54">
        <v>0</v>
      </c>
      <c r="N53" s="54">
        <v>0</v>
      </c>
      <c r="O53" s="54">
        <v>0</v>
      </c>
      <c r="P53" s="54">
        <v>0</v>
      </c>
      <c r="Q53" s="54">
        <v>0</v>
      </c>
      <c r="R53" s="54">
        <v>0</v>
      </c>
      <c r="S53" s="54">
        <v>0</v>
      </c>
      <c r="T53" s="54">
        <v>0</v>
      </c>
      <c r="U53" s="54">
        <v>0</v>
      </c>
    </row>
    <row r="54" spans="1:21" ht="29.25" customHeight="1">
      <c r="A54" s="51" t="s">
        <v>124</v>
      </c>
      <c r="B54" s="51" t="s">
        <v>125</v>
      </c>
      <c r="C54" s="51" t="s">
        <v>119</v>
      </c>
      <c r="D54" s="51" t="s">
        <v>147</v>
      </c>
      <c r="E54" s="52" t="s">
        <v>126</v>
      </c>
      <c r="F54" s="53">
        <v>23.56</v>
      </c>
      <c r="G54" s="54">
        <v>0</v>
      </c>
      <c r="H54" s="54">
        <v>0</v>
      </c>
      <c r="I54" s="54">
        <v>0</v>
      </c>
      <c r="J54" s="54">
        <v>0</v>
      </c>
      <c r="K54" s="54">
        <v>23.56</v>
      </c>
      <c r="L54" s="54">
        <v>0</v>
      </c>
      <c r="M54" s="54">
        <v>0</v>
      </c>
      <c r="N54" s="54">
        <v>0</v>
      </c>
      <c r="O54" s="54">
        <v>0</v>
      </c>
      <c r="P54" s="54">
        <v>0</v>
      </c>
      <c r="Q54" s="54">
        <v>0</v>
      </c>
      <c r="R54" s="54">
        <v>0</v>
      </c>
      <c r="S54" s="54">
        <v>0</v>
      </c>
      <c r="T54" s="54">
        <v>0</v>
      </c>
      <c r="U54" s="54">
        <v>0</v>
      </c>
    </row>
    <row r="55" spans="1:21" ht="29.25" customHeight="1">
      <c r="A55" s="51"/>
      <c r="B55" s="51"/>
      <c r="C55" s="51"/>
      <c r="D55" s="51" t="s">
        <v>103</v>
      </c>
      <c r="E55" s="52" t="s">
        <v>104</v>
      </c>
      <c r="F55" s="53">
        <v>348.48</v>
      </c>
      <c r="G55" s="54">
        <v>0</v>
      </c>
      <c r="H55" s="54">
        <v>0</v>
      </c>
      <c r="I55" s="54">
        <v>0</v>
      </c>
      <c r="J55" s="54">
        <v>0</v>
      </c>
      <c r="K55" s="54">
        <v>348.48</v>
      </c>
      <c r="L55" s="54">
        <v>0</v>
      </c>
      <c r="M55" s="54">
        <v>0</v>
      </c>
      <c r="N55" s="54">
        <v>0</v>
      </c>
      <c r="O55" s="54">
        <v>0</v>
      </c>
      <c r="P55" s="54">
        <v>0</v>
      </c>
      <c r="Q55" s="54">
        <v>0</v>
      </c>
      <c r="R55" s="54">
        <v>0</v>
      </c>
      <c r="S55" s="54">
        <v>0</v>
      </c>
      <c r="T55" s="54">
        <v>0</v>
      </c>
      <c r="U55" s="54">
        <v>0</v>
      </c>
    </row>
    <row r="56" spans="1:21" ht="29.25" customHeight="1">
      <c r="A56" s="51" t="s">
        <v>113</v>
      </c>
      <c r="B56" s="51" t="s">
        <v>121</v>
      </c>
      <c r="C56" s="51" t="s">
        <v>121</v>
      </c>
      <c r="D56" s="51" t="s">
        <v>151</v>
      </c>
      <c r="E56" s="52" t="s">
        <v>123</v>
      </c>
      <c r="F56" s="53">
        <v>39.85</v>
      </c>
      <c r="G56" s="54">
        <v>0</v>
      </c>
      <c r="H56" s="54">
        <v>0</v>
      </c>
      <c r="I56" s="54">
        <v>0</v>
      </c>
      <c r="J56" s="54">
        <v>0</v>
      </c>
      <c r="K56" s="54">
        <v>39.85</v>
      </c>
      <c r="L56" s="54">
        <v>0</v>
      </c>
      <c r="M56" s="54">
        <v>0</v>
      </c>
      <c r="N56" s="54">
        <v>0</v>
      </c>
      <c r="O56" s="54">
        <v>0</v>
      </c>
      <c r="P56" s="54">
        <v>0</v>
      </c>
      <c r="Q56" s="54">
        <v>0</v>
      </c>
      <c r="R56" s="54">
        <v>0</v>
      </c>
      <c r="S56" s="54">
        <v>0</v>
      </c>
      <c r="T56" s="54">
        <v>0</v>
      </c>
      <c r="U56" s="54">
        <v>0</v>
      </c>
    </row>
    <row r="57" spans="1:21" ht="29.25" customHeight="1">
      <c r="A57" s="51" t="s">
        <v>113</v>
      </c>
      <c r="B57" s="51" t="s">
        <v>114</v>
      </c>
      <c r="C57" s="51" t="s">
        <v>115</v>
      </c>
      <c r="D57" s="51" t="s">
        <v>151</v>
      </c>
      <c r="E57" s="52" t="s">
        <v>117</v>
      </c>
      <c r="F57" s="53">
        <v>2.21</v>
      </c>
      <c r="G57" s="54">
        <v>0</v>
      </c>
      <c r="H57" s="54">
        <v>0</v>
      </c>
      <c r="I57" s="54">
        <v>0</v>
      </c>
      <c r="J57" s="54">
        <v>0</v>
      </c>
      <c r="K57" s="54">
        <v>2.21</v>
      </c>
      <c r="L57" s="54">
        <v>0</v>
      </c>
      <c r="M57" s="54">
        <v>0</v>
      </c>
      <c r="N57" s="54">
        <v>0</v>
      </c>
      <c r="O57" s="54">
        <v>0</v>
      </c>
      <c r="P57" s="54">
        <v>0</v>
      </c>
      <c r="Q57" s="54">
        <v>0</v>
      </c>
      <c r="R57" s="54">
        <v>0</v>
      </c>
      <c r="S57" s="54">
        <v>0</v>
      </c>
      <c r="T57" s="54">
        <v>0</v>
      </c>
      <c r="U57" s="54">
        <v>0</v>
      </c>
    </row>
    <row r="58" spans="1:21" ht="29.25" customHeight="1">
      <c r="A58" s="51" t="s">
        <v>118</v>
      </c>
      <c r="B58" s="51" t="s">
        <v>114</v>
      </c>
      <c r="C58" s="51" t="s">
        <v>125</v>
      </c>
      <c r="D58" s="51" t="s">
        <v>151</v>
      </c>
      <c r="E58" s="52" t="s">
        <v>133</v>
      </c>
      <c r="F58" s="53">
        <v>16.309999999999999</v>
      </c>
      <c r="G58" s="54">
        <v>0</v>
      </c>
      <c r="H58" s="54">
        <v>0</v>
      </c>
      <c r="I58" s="54">
        <v>0</v>
      </c>
      <c r="J58" s="54">
        <v>0</v>
      </c>
      <c r="K58" s="54">
        <v>16.309999999999999</v>
      </c>
      <c r="L58" s="54">
        <v>0</v>
      </c>
      <c r="M58" s="54">
        <v>0</v>
      </c>
      <c r="N58" s="54">
        <v>0</v>
      </c>
      <c r="O58" s="54">
        <v>0</v>
      </c>
      <c r="P58" s="54">
        <v>0</v>
      </c>
      <c r="Q58" s="54">
        <v>0</v>
      </c>
      <c r="R58" s="54">
        <v>0</v>
      </c>
      <c r="S58" s="54">
        <v>0</v>
      </c>
      <c r="T58" s="54">
        <v>0</v>
      </c>
      <c r="U58" s="54">
        <v>0</v>
      </c>
    </row>
    <row r="59" spans="1:21" ht="29.25" customHeight="1">
      <c r="A59" s="51" t="s">
        <v>129</v>
      </c>
      <c r="B59" s="51" t="s">
        <v>119</v>
      </c>
      <c r="C59" s="51" t="s">
        <v>119</v>
      </c>
      <c r="D59" s="51" t="s">
        <v>151</v>
      </c>
      <c r="E59" s="52" t="s">
        <v>131</v>
      </c>
      <c r="F59" s="53">
        <v>209.2</v>
      </c>
      <c r="G59" s="54">
        <v>0</v>
      </c>
      <c r="H59" s="54">
        <v>0</v>
      </c>
      <c r="I59" s="54">
        <v>0</v>
      </c>
      <c r="J59" s="54">
        <v>0</v>
      </c>
      <c r="K59" s="54">
        <v>209.2</v>
      </c>
      <c r="L59" s="54">
        <v>0</v>
      </c>
      <c r="M59" s="54">
        <v>0</v>
      </c>
      <c r="N59" s="54">
        <v>0</v>
      </c>
      <c r="O59" s="54">
        <v>0</v>
      </c>
      <c r="P59" s="54">
        <v>0</v>
      </c>
      <c r="Q59" s="54">
        <v>0</v>
      </c>
      <c r="R59" s="54">
        <v>0</v>
      </c>
      <c r="S59" s="54">
        <v>0</v>
      </c>
      <c r="T59" s="54">
        <v>0</v>
      </c>
      <c r="U59" s="54">
        <v>0</v>
      </c>
    </row>
    <row r="60" spans="1:21" ht="29.25" customHeight="1">
      <c r="A60" s="51" t="s">
        <v>129</v>
      </c>
      <c r="B60" s="51" t="s">
        <v>119</v>
      </c>
      <c r="C60" s="51" t="s">
        <v>125</v>
      </c>
      <c r="D60" s="51" t="s">
        <v>151</v>
      </c>
      <c r="E60" s="52" t="s">
        <v>130</v>
      </c>
      <c r="F60" s="53">
        <v>57</v>
      </c>
      <c r="G60" s="54">
        <v>0</v>
      </c>
      <c r="H60" s="54">
        <v>0</v>
      </c>
      <c r="I60" s="54">
        <v>0</v>
      </c>
      <c r="J60" s="54">
        <v>0</v>
      </c>
      <c r="K60" s="54">
        <v>57</v>
      </c>
      <c r="L60" s="54">
        <v>0</v>
      </c>
      <c r="M60" s="54">
        <v>0</v>
      </c>
      <c r="N60" s="54">
        <v>0</v>
      </c>
      <c r="O60" s="54">
        <v>0</v>
      </c>
      <c r="P60" s="54">
        <v>0</v>
      </c>
      <c r="Q60" s="54">
        <v>0</v>
      </c>
      <c r="R60" s="54">
        <v>0</v>
      </c>
      <c r="S60" s="54">
        <v>0</v>
      </c>
      <c r="T60" s="54">
        <v>0</v>
      </c>
      <c r="U60" s="54">
        <v>0</v>
      </c>
    </row>
    <row r="61" spans="1:21" ht="29.25" customHeight="1">
      <c r="A61" s="51" t="s">
        <v>124</v>
      </c>
      <c r="B61" s="51" t="s">
        <v>125</v>
      </c>
      <c r="C61" s="51" t="s">
        <v>119</v>
      </c>
      <c r="D61" s="51" t="s">
        <v>151</v>
      </c>
      <c r="E61" s="52" t="s">
        <v>126</v>
      </c>
      <c r="F61" s="53">
        <v>23.91</v>
      </c>
      <c r="G61" s="54">
        <v>0</v>
      </c>
      <c r="H61" s="54">
        <v>0</v>
      </c>
      <c r="I61" s="54">
        <v>0</v>
      </c>
      <c r="J61" s="54">
        <v>0</v>
      </c>
      <c r="K61" s="54">
        <v>23.91</v>
      </c>
      <c r="L61" s="54">
        <v>0</v>
      </c>
      <c r="M61" s="54">
        <v>0</v>
      </c>
      <c r="N61" s="54">
        <v>0</v>
      </c>
      <c r="O61" s="54">
        <v>0</v>
      </c>
      <c r="P61" s="54">
        <v>0</v>
      </c>
      <c r="Q61" s="54">
        <v>0</v>
      </c>
      <c r="R61" s="54">
        <v>0</v>
      </c>
      <c r="S61" s="54">
        <v>0</v>
      </c>
      <c r="T61" s="54">
        <v>0</v>
      </c>
      <c r="U61" s="54">
        <v>0</v>
      </c>
    </row>
    <row r="62" spans="1:21" ht="29.25" customHeight="1"/>
    <row r="63" spans="1:21" ht="29.25" customHeight="1"/>
    <row r="64" spans="1:21" ht="29.25" customHeight="1"/>
    <row r="65" ht="29.25" customHeight="1"/>
    <row r="66" ht="29.25" customHeight="1"/>
    <row r="67" ht="29.25" customHeight="1"/>
    <row r="68" ht="29.25" customHeight="1"/>
    <row r="69" ht="29.25" customHeight="1"/>
    <row r="70" ht="29.25" customHeight="1"/>
  </sheetData>
  <sheetProtection formatCells="0" formatColumns="0" formatRows="0"/>
  <mergeCells count="24">
    <mergeCell ref="S4:S6"/>
    <mergeCell ref="T4:T6"/>
    <mergeCell ref="U4:U6"/>
    <mergeCell ref="N4:N6"/>
    <mergeCell ref="O4:O6"/>
    <mergeCell ref="P4:P6"/>
    <mergeCell ref="Q4:Q6"/>
    <mergeCell ref="R4:R6"/>
    <mergeCell ref="A2:U2"/>
    <mergeCell ref="T3:U3"/>
    <mergeCell ref="A4:C4"/>
    <mergeCell ref="A5:A6"/>
    <mergeCell ref="B5:B6"/>
    <mergeCell ref="C5:C6"/>
    <mergeCell ref="D4:D6"/>
    <mergeCell ref="E4:E6"/>
    <mergeCell ref="F4:F6"/>
    <mergeCell ref="G4:G6"/>
    <mergeCell ref="L4:L6"/>
    <mergeCell ref="M4:M6"/>
    <mergeCell ref="H4:H6"/>
    <mergeCell ref="I4:I6"/>
    <mergeCell ref="J4:J6"/>
    <mergeCell ref="K4:K6"/>
  </mergeCells>
  <phoneticPr fontId="11" type="noConversion"/>
  <pageMargins left="0.75" right="0.75" top="1" bottom="1" header="0.5" footer="0.5"/>
  <pageSetup paperSize="9" scale="75" orientation="landscape" horizontalDpi="1200" verticalDpi="1200"/>
  <headerFooter alignWithMargins="0"/>
</worksheet>
</file>

<file path=xl/worksheets/sheet28.xml><?xml version="1.0" encoding="utf-8"?>
<worksheet xmlns="http://schemas.openxmlformats.org/spreadsheetml/2006/main" xmlns:r="http://schemas.openxmlformats.org/officeDocument/2006/relationships">
  <dimension ref="A1:O16"/>
  <sheetViews>
    <sheetView showGridLines="0" showZeros="0" workbookViewId="0">
      <selection activeCell="A12" sqref="A12"/>
    </sheetView>
  </sheetViews>
  <sheetFormatPr defaultRowHeight="12.75" customHeight="1"/>
  <cols>
    <col min="1" max="1" width="15.5" style="37" customWidth="1"/>
    <col min="2" max="2" width="9.125" style="37" customWidth="1"/>
    <col min="3" max="8" width="7.875" style="37" customWidth="1"/>
    <col min="9" max="9" width="9.125" style="37" customWidth="1"/>
    <col min="10" max="15" width="7.875" style="37" customWidth="1"/>
    <col min="16" max="250" width="6.875" style="37" customWidth="1"/>
    <col min="251" max="16384" width="9" style="37"/>
  </cols>
  <sheetData>
    <row r="1" spans="1:15" ht="12.75" customHeight="1">
      <c r="A1"/>
      <c r="B1"/>
      <c r="C1"/>
      <c r="D1"/>
      <c r="E1"/>
      <c r="F1"/>
      <c r="G1"/>
      <c r="H1"/>
      <c r="I1"/>
      <c r="J1"/>
      <c r="K1"/>
      <c r="L1"/>
      <c r="M1"/>
      <c r="N1"/>
      <c r="O1" s="44" t="s">
        <v>391</v>
      </c>
    </row>
    <row r="2" spans="1:15" ht="47.25" customHeight="1">
      <c r="A2" s="525" t="s">
        <v>392</v>
      </c>
      <c r="B2" s="525"/>
      <c r="C2" s="525"/>
      <c r="D2" s="525"/>
      <c r="E2" s="525"/>
      <c r="F2" s="525"/>
      <c r="G2" s="525"/>
      <c r="H2" s="525"/>
      <c r="I2" s="525"/>
      <c r="J2" s="525"/>
      <c r="K2" s="525"/>
      <c r="L2" s="525"/>
      <c r="M2" s="525"/>
      <c r="N2" s="525"/>
      <c r="O2" s="525"/>
    </row>
    <row r="3" spans="1:15" ht="12.75" customHeight="1">
      <c r="A3" s="38"/>
      <c r="B3"/>
      <c r="C3"/>
      <c r="D3"/>
      <c r="E3"/>
      <c r="F3" s="38"/>
      <c r="G3" s="38"/>
      <c r="H3" s="38"/>
      <c r="I3" s="38"/>
      <c r="J3" s="38"/>
      <c r="K3" s="38"/>
      <c r="L3" s="38"/>
      <c r="M3" s="38"/>
      <c r="N3" s="38"/>
      <c r="O3" s="38" t="s">
        <v>77</v>
      </c>
    </row>
    <row r="4" spans="1:15" ht="23.25" customHeight="1">
      <c r="A4" s="529" t="s">
        <v>393</v>
      </c>
      <c r="B4" s="526" t="s">
        <v>394</v>
      </c>
      <c r="C4" s="526"/>
      <c r="D4" s="526"/>
      <c r="E4" s="526"/>
      <c r="F4" s="526"/>
      <c r="G4" s="526"/>
      <c r="H4" s="526"/>
      <c r="I4" s="527" t="s">
        <v>395</v>
      </c>
      <c r="J4" s="528"/>
      <c r="K4" s="528"/>
      <c r="L4" s="528"/>
      <c r="M4" s="528"/>
      <c r="N4" s="528"/>
      <c r="O4" s="528"/>
    </row>
    <row r="5" spans="1:15" ht="23.25" customHeight="1">
      <c r="A5" s="529"/>
      <c r="B5" s="530" t="s">
        <v>80</v>
      </c>
      <c r="C5" s="530" t="s">
        <v>227</v>
      </c>
      <c r="D5" s="530" t="s">
        <v>396</v>
      </c>
      <c r="E5" s="532" t="s">
        <v>397</v>
      </c>
      <c r="F5" s="521" t="s">
        <v>230</v>
      </c>
      <c r="G5" s="521" t="s">
        <v>398</v>
      </c>
      <c r="H5" s="522" t="s">
        <v>232</v>
      </c>
      <c r="I5" s="524" t="s">
        <v>80</v>
      </c>
      <c r="J5" s="520" t="s">
        <v>227</v>
      </c>
      <c r="K5" s="520" t="s">
        <v>396</v>
      </c>
      <c r="L5" s="520" t="s">
        <v>397</v>
      </c>
      <c r="M5" s="520" t="s">
        <v>230</v>
      </c>
      <c r="N5" s="520" t="s">
        <v>398</v>
      </c>
      <c r="O5" s="520" t="s">
        <v>232</v>
      </c>
    </row>
    <row r="6" spans="1:15" ht="33" customHeight="1">
      <c r="A6" s="529"/>
      <c r="B6" s="531"/>
      <c r="C6" s="531"/>
      <c r="D6" s="531"/>
      <c r="E6" s="524"/>
      <c r="F6" s="520"/>
      <c r="G6" s="520"/>
      <c r="H6" s="523"/>
      <c r="I6" s="524"/>
      <c r="J6" s="520"/>
      <c r="K6" s="520"/>
      <c r="L6" s="520"/>
      <c r="M6" s="520"/>
      <c r="N6" s="520"/>
      <c r="O6" s="520"/>
    </row>
    <row r="7" spans="1:15" ht="12.75" customHeight="1">
      <c r="A7" s="39" t="s">
        <v>92</v>
      </c>
      <c r="B7" s="40">
        <v>7</v>
      </c>
      <c r="C7" s="40">
        <v>8</v>
      </c>
      <c r="D7" s="40">
        <v>9</v>
      </c>
      <c r="E7" s="40">
        <v>10</v>
      </c>
      <c r="F7" s="40">
        <v>11</v>
      </c>
      <c r="G7" s="40">
        <v>12</v>
      </c>
      <c r="H7" s="40">
        <v>13</v>
      </c>
      <c r="I7" s="40">
        <v>14</v>
      </c>
      <c r="J7" s="40">
        <v>15</v>
      </c>
      <c r="K7" s="40">
        <v>16</v>
      </c>
      <c r="L7" s="40">
        <v>17</v>
      </c>
      <c r="M7" s="40">
        <v>18</v>
      </c>
      <c r="N7" s="40">
        <v>19</v>
      </c>
      <c r="O7" s="40">
        <v>20</v>
      </c>
    </row>
    <row r="8" spans="1:15" s="36" customFormat="1" ht="28.5" customHeight="1">
      <c r="A8" s="41" t="s">
        <v>80</v>
      </c>
      <c r="B8" s="42">
        <f>B9+B10+B11+B12+B13+B14+B15</f>
        <v>1474.8200000000002</v>
      </c>
      <c r="C8" s="42">
        <f t="shared" ref="C8:O8" si="0">C9+C10+C11+C12+C13+C14+C15</f>
        <v>727.52</v>
      </c>
      <c r="D8" s="42">
        <f t="shared" si="0"/>
        <v>16</v>
      </c>
      <c r="E8" s="42">
        <f t="shared" si="0"/>
        <v>0</v>
      </c>
      <c r="F8" s="42">
        <f t="shared" si="0"/>
        <v>616.29999999999995</v>
      </c>
      <c r="G8" s="42">
        <f t="shared" si="0"/>
        <v>0</v>
      </c>
      <c r="H8" s="42">
        <f t="shared" si="0"/>
        <v>115</v>
      </c>
      <c r="I8" s="42">
        <f t="shared" si="0"/>
        <v>1112.77</v>
      </c>
      <c r="J8" s="42">
        <f t="shared" si="0"/>
        <v>411.3</v>
      </c>
      <c r="K8" s="42">
        <f t="shared" si="0"/>
        <v>10</v>
      </c>
      <c r="L8" s="42">
        <f t="shared" si="0"/>
        <v>0</v>
      </c>
      <c r="M8" s="42">
        <f t="shared" si="0"/>
        <v>567.79999999999995</v>
      </c>
      <c r="N8" s="42">
        <f t="shared" si="0"/>
        <v>0</v>
      </c>
      <c r="O8" s="43">
        <f t="shared" si="0"/>
        <v>123.67</v>
      </c>
    </row>
    <row r="9" spans="1:15" ht="28.5" customHeight="1">
      <c r="A9" s="41" t="s">
        <v>94</v>
      </c>
      <c r="B9" s="42">
        <v>167</v>
      </c>
      <c r="C9" s="42">
        <v>95</v>
      </c>
      <c r="D9" s="42">
        <v>10</v>
      </c>
      <c r="E9" s="42">
        <v>0</v>
      </c>
      <c r="F9" s="42">
        <v>20</v>
      </c>
      <c r="G9" s="42">
        <v>0</v>
      </c>
      <c r="H9" s="43">
        <v>42</v>
      </c>
      <c r="I9" s="45">
        <v>178</v>
      </c>
      <c r="J9" s="46">
        <v>95</v>
      </c>
      <c r="K9" s="46">
        <v>10</v>
      </c>
      <c r="L9" s="46">
        <v>0</v>
      </c>
      <c r="M9" s="46">
        <v>20</v>
      </c>
      <c r="N9" s="46">
        <v>0</v>
      </c>
      <c r="O9" s="47">
        <v>53</v>
      </c>
    </row>
    <row r="10" spans="1:15" ht="28.5" customHeight="1">
      <c r="A10" s="41" t="s">
        <v>96</v>
      </c>
      <c r="B10" s="42">
        <v>932.82</v>
      </c>
      <c r="C10" s="42">
        <v>520.52</v>
      </c>
      <c r="D10" s="42">
        <v>0</v>
      </c>
      <c r="E10" s="42">
        <v>0</v>
      </c>
      <c r="F10" s="42">
        <v>412.3</v>
      </c>
      <c r="G10" s="42">
        <v>0</v>
      </c>
      <c r="H10" s="43">
        <v>0</v>
      </c>
      <c r="I10" s="45">
        <v>488.18</v>
      </c>
      <c r="J10" s="46">
        <v>199.3</v>
      </c>
      <c r="K10" s="46">
        <v>0</v>
      </c>
      <c r="L10" s="46">
        <v>0</v>
      </c>
      <c r="M10" s="46">
        <v>218.8</v>
      </c>
      <c r="N10" s="46">
        <v>0</v>
      </c>
      <c r="O10" s="47">
        <v>70.08</v>
      </c>
    </row>
    <row r="11" spans="1:15" ht="28.5" customHeight="1">
      <c r="A11" s="41" t="s">
        <v>98</v>
      </c>
      <c r="B11" s="42">
        <v>125</v>
      </c>
      <c r="C11" s="42">
        <v>10</v>
      </c>
      <c r="D11" s="42">
        <v>0</v>
      </c>
      <c r="E11" s="42">
        <v>0</v>
      </c>
      <c r="F11" s="42">
        <v>48</v>
      </c>
      <c r="G11" s="42">
        <v>0</v>
      </c>
      <c r="H11" s="43">
        <v>67</v>
      </c>
      <c r="I11" s="45">
        <v>15</v>
      </c>
      <c r="J11" s="46">
        <v>3</v>
      </c>
      <c r="K11" s="46">
        <v>0</v>
      </c>
      <c r="L11" s="46">
        <v>0</v>
      </c>
      <c r="M11" s="46">
        <v>12</v>
      </c>
      <c r="N11" s="46">
        <v>0</v>
      </c>
      <c r="O11" s="47">
        <v>0</v>
      </c>
    </row>
    <row r="12" spans="1:15" ht="28.5" customHeight="1">
      <c r="A12" s="353" t="s">
        <v>610</v>
      </c>
      <c r="B12" s="42">
        <v>150</v>
      </c>
      <c r="C12" s="42">
        <v>40</v>
      </c>
      <c r="D12" s="42">
        <v>6</v>
      </c>
      <c r="E12" s="42">
        <v>0</v>
      </c>
      <c r="F12" s="42">
        <v>99</v>
      </c>
      <c r="G12" s="42">
        <v>0</v>
      </c>
      <c r="H12" s="43">
        <v>5</v>
      </c>
      <c r="I12" s="45">
        <v>340</v>
      </c>
      <c r="J12" s="46">
        <v>60</v>
      </c>
      <c r="K12" s="46">
        <v>0</v>
      </c>
      <c r="L12" s="46">
        <v>0</v>
      </c>
      <c r="M12" s="46">
        <v>280</v>
      </c>
      <c r="N12" s="46">
        <v>0</v>
      </c>
      <c r="O12" s="47">
        <v>0</v>
      </c>
    </row>
    <row r="13" spans="1:15" ht="28.5" customHeight="1">
      <c r="A13" s="41" t="s">
        <v>101</v>
      </c>
      <c r="B13" s="42">
        <v>30</v>
      </c>
      <c r="C13" s="42">
        <v>20</v>
      </c>
      <c r="D13" s="42">
        <v>0</v>
      </c>
      <c r="E13" s="42">
        <v>0</v>
      </c>
      <c r="F13" s="42">
        <v>9</v>
      </c>
      <c r="G13" s="42">
        <v>0</v>
      </c>
      <c r="H13" s="43">
        <v>1</v>
      </c>
      <c r="I13" s="45">
        <v>29.59</v>
      </c>
      <c r="J13" s="46">
        <v>20</v>
      </c>
      <c r="K13" s="46">
        <v>0</v>
      </c>
      <c r="L13" s="46">
        <v>0</v>
      </c>
      <c r="M13" s="46">
        <v>9</v>
      </c>
      <c r="N13" s="46">
        <v>0</v>
      </c>
      <c r="O13" s="47">
        <v>0.59</v>
      </c>
    </row>
    <row r="14" spans="1:15" ht="28.5" customHeight="1">
      <c r="A14" s="41" t="s">
        <v>604</v>
      </c>
      <c r="B14" s="42">
        <v>36</v>
      </c>
      <c r="C14" s="42">
        <v>24</v>
      </c>
      <c r="D14" s="42">
        <v>0</v>
      </c>
      <c r="E14" s="42">
        <v>0</v>
      </c>
      <c r="F14" s="42">
        <v>12</v>
      </c>
      <c r="G14" s="42">
        <v>0</v>
      </c>
      <c r="H14" s="43">
        <v>0</v>
      </c>
      <c r="I14" s="45">
        <v>36</v>
      </c>
      <c r="J14" s="46">
        <v>24</v>
      </c>
      <c r="K14" s="46">
        <v>0</v>
      </c>
      <c r="L14" s="46">
        <v>0</v>
      </c>
      <c r="M14" s="46">
        <v>12</v>
      </c>
      <c r="N14" s="46">
        <v>0</v>
      </c>
      <c r="O14" s="47">
        <v>0</v>
      </c>
    </row>
    <row r="15" spans="1:15" ht="28.5" customHeight="1">
      <c r="A15" s="41" t="s">
        <v>104</v>
      </c>
      <c r="B15" s="42">
        <v>34</v>
      </c>
      <c r="C15" s="42">
        <v>18</v>
      </c>
      <c r="D15" s="42">
        <v>0</v>
      </c>
      <c r="E15" s="42">
        <v>0</v>
      </c>
      <c r="F15" s="42">
        <v>16</v>
      </c>
      <c r="G15" s="42">
        <v>0</v>
      </c>
      <c r="H15" s="43">
        <v>0</v>
      </c>
      <c r="I15" s="45">
        <v>26</v>
      </c>
      <c r="J15" s="46">
        <v>10</v>
      </c>
      <c r="K15" s="46">
        <v>0</v>
      </c>
      <c r="L15" s="46">
        <v>0</v>
      </c>
      <c r="M15" s="46">
        <v>16</v>
      </c>
      <c r="N15" s="46">
        <v>0</v>
      </c>
      <c r="O15" s="47">
        <v>0</v>
      </c>
    </row>
    <row r="16" spans="1:15" ht="28.5" customHeight="1">
      <c r="A16"/>
      <c r="B16"/>
      <c r="C16"/>
      <c r="D16"/>
      <c r="E16"/>
      <c r="F16"/>
      <c r="G16"/>
      <c r="H16"/>
      <c r="I16"/>
      <c r="J16"/>
      <c r="K16"/>
      <c r="L16"/>
      <c r="M16"/>
      <c r="N16"/>
      <c r="O16"/>
    </row>
  </sheetData>
  <sheetProtection formatCells="0" formatColumns="0" formatRows="0"/>
  <mergeCells count="18">
    <mergeCell ref="A2:O2"/>
    <mergeCell ref="B4:H4"/>
    <mergeCell ref="I4:O4"/>
    <mergeCell ref="A4:A6"/>
    <mergeCell ref="B5:B6"/>
    <mergeCell ref="C5:C6"/>
    <mergeCell ref="D5:D6"/>
    <mergeCell ref="E5:E6"/>
    <mergeCell ref="O5:O6"/>
    <mergeCell ref="L5:L6"/>
    <mergeCell ref="N5:N6"/>
    <mergeCell ref="M5:M6"/>
    <mergeCell ref="F5:F6"/>
    <mergeCell ref="G5:G6"/>
    <mergeCell ref="J5:J6"/>
    <mergeCell ref="K5:K6"/>
    <mergeCell ref="H5:H6"/>
    <mergeCell ref="I5:I6"/>
  </mergeCells>
  <phoneticPr fontId="11" type="noConversion"/>
  <printOptions horizontalCentered="1"/>
  <pageMargins left="0.74791666666666701" right="0.74791666666666701" top="0.39305555555555599" bottom="0.98402777777777795" header="0.51180555555555596" footer="0.51180555555555596"/>
  <pageSetup paperSize="9" scale="70" orientation="landscape"/>
  <headerFooter alignWithMargins="0">
    <oddFooter>&amp;C页(&amp;P)</oddFooter>
  </headerFooter>
</worksheet>
</file>

<file path=xl/worksheets/sheet29.xml><?xml version="1.0" encoding="utf-8"?>
<worksheet xmlns="http://schemas.openxmlformats.org/spreadsheetml/2006/main" xmlns:r="http://schemas.openxmlformats.org/officeDocument/2006/relationships">
  <sheetPr>
    <pageSetUpPr fitToPage="1"/>
  </sheetPr>
  <dimension ref="A1:J14"/>
  <sheetViews>
    <sheetView showGridLines="0" showZeros="0" topLeftCell="A4" workbookViewId="0">
      <selection activeCell="B10" sqref="B10"/>
    </sheetView>
  </sheetViews>
  <sheetFormatPr defaultRowHeight="12.75" customHeight="1"/>
  <cols>
    <col min="1" max="1" width="8.75" style="20" customWidth="1"/>
    <col min="2" max="2" width="13.5" style="20" customWidth="1"/>
    <col min="3" max="3" width="13.375" style="20" customWidth="1"/>
    <col min="4" max="4" width="14" style="20" customWidth="1"/>
    <col min="5" max="5" width="13.875" style="20" customWidth="1"/>
    <col min="6" max="6" width="30.875" style="20" customWidth="1"/>
    <col min="7" max="7" width="23.625" style="20" customWidth="1"/>
    <col min="8" max="9" width="20.625" style="20" customWidth="1"/>
    <col min="10" max="10" width="8.75" style="20" customWidth="1"/>
    <col min="11" max="16384" width="9" style="20"/>
  </cols>
  <sheetData>
    <row r="1" spans="1:10" ht="18.75" customHeight="1">
      <c r="A1" s="21"/>
      <c r="B1" s="21"/>
      <c r="C1" s="21"/>
      <c r="D1" s="21"/>
      <c r="E1" s="22"/>
      <c r="F1" s="21"/>
      <c r="G1" s="21"/>
      <c r="H1" s="21"/>
      <c r="I1" s="21" t="s">
        <v>399</v>
      </c>
      <c r="J1" s="21"/>
    </row>
    <row r="2" spans="1:10" ht="18.75" customHeight="1">
      <c r="A2" s="533" t="s">
        <v>400</v>
      </c>
      <c r="B2" s="533"/>
      <c r="C2" s="533"/>
      <c r="D2" s="533"/>
      <c r="E2" s="533"/>
      <c r="F2" s="533"/>
      <c r="G2" s="533"/>
      <c r="H2" s="533"/>
      <c r="I2" s="533"/>
      <c r="J2" s="21"/>
    </row>
    <row r="3" spans="1:10" ht="18.75" customHeight="1">
      <c r="A3"/>
      <c r="B3"/>
      <c r="C3"/>
      <c r="D3"/>
      <c r="E3"/>
      <c r="F3"/>
      <c r="G3"/>
      <c r="H3"/>
      <c r="I3" s="32" t="s">
        <v>77</v>
      </c>
      <c r="J3"/>
    </row>
    <row r="4" spans="1:10" ht="32.25" customHeight="1">
      <c r="A4" s="537" t="s">
        <v>175</v>
      </c>
      <c r="B4" s="538" t="s">
        <v>79</v>
      </c>
      <c r="C4" s="534" t="s">
        <v>401</v>
      </c>
      <c r="D4" s="535"/>
      <c r="E4" s="536"/>
      <c r="F4" s="535" t="s">
        <v>402</v>
      </c>
      <c r="G4" s="534" t="s">
        <v>403</v>
      </c>
      <c r="H4" s="534" t="s">
        <v>404</v>
      </c>
      <c r="I4" s="535"/>
      <c r="J4" s="21"/>
    </row>
    <row r="5" spans="1:10" ht="24.75" customHeight="1">
      <c r="A5" s="537"/>
      <c r="B5" s="538"/>
      <c r="C5" s="23" t="s">
        <v>405</v>
      </c>
      <c r="D5" s="24" t="s">
        <v>158</v>
      </c>
      <c r="E5" s="25" t="s">
        <v>159</v>
      </c>
      <c r="F5" s="535"/>
      <c r="G5" s="534"/>
      <c r="H5" s="26" t="s">
        <v>406</v>
      </c>
      <c r="I5" s="33" t="s">
        <v>407</v>
      </c>
      <c r="J5" s="21"/>
    </row>
    <row r="6" spans="1:10" ht="9.75" customHeight="1">
      <c r="A6" s="27" t="s">
        <v>92</v>
      </c>
      <c r="B6" s="27" t="s">
        <v>92</v>
      </c>
      <c r="C6" s="28" t="s">
        <v>92</v>
      </c>
      <c r="D6" s="28" t="s">
        <v>92</v>
      </c>
      <c r="E6" s="28" t="s">
        <v>92</v>
      </c>
      <c r="F6" s="363" t="s">
        <v>92</v>
      </c>
      <c r="G6" s="27" t="s">
        <v>92</v>
      </c>
      <c r="H6" s="28" t="s">
        <v>92</v>
      </c>
      <c r="I6" s="27" t="s">
        <v>92</v>
      </c>
      <c r="J6" s="21"/>
    </row>
    <row r="7" spans="1:10" s="19" customFormat="1" ht="199.5" customHeight="1">
      <c r="A7" s="29" t="s">
        <v>93</v>
      </c>
      <c r="B7" s="30" t="s">
        <v>94</v>
      </c>
      <c r="C7" s="31">
        <v>1230.8800000000001</v>
      </c>
      <c r="D7" s="31">
        <v>829.98</v>
      </c>
      <c r="E7" s="31">
        <v>400.9</v>
      </c>
      <c r="F7" s="364" t="s">
        <v>602</v>
      </c>
      <c r="G7" s="30" t="s">
        <v>408</v>
      </c>
      <c r="H7" s="30" t="s">
        <v>409</v>
      </c>
      <c r="I7" s="34" t="s">
        <v>410</v>
      </c>
      <c r="J7" s="35"/>
    </row>
    <row r="8" spans="1:10" ht="105" customHeight="1">
      <c r="A8" s="29" t="s">
        <v>95</v>
      </c>
      <c r="B8" s="30" t="s">
        <v>96</v>
      </c>
      <c r="C8" s="31">
        <v>14792.53</v>
      </c>
      <c r="D8" s="31">
        <v>11992.53</v>
      </c>
      <c r="E8" s="31">
        <v>2800</v>
      </c>
      <c r="F8" s="30" t="s">
        <v>411</v>
      </c>
      <c r="G8" s="30" t="s">
        <v>412</v>
      </c>
      <c r="H8" s="30" t="s">
        <v>413</v>
      </c>
      <c r="I8" s="34" t="s">
        <v>414</v>
      </c>
      <c r="J8" s="21"/>
    </row>
    <row r="9" spans="1:10" ht="48.75" customHeight="1">
      <c r="A9" s="29" t="s">
        <v>97</v>
      </c>
      <c r="B9" s="30" t="s">
        <v>98</v>
      </c>
      <c r="C9" s="31">
        <v>1301.92</v>
      </c>
      <c r="D9" s="31">
        <v>1037.42</v>
      </c>
      <c r="E9" s="31">
        <v>264.5</v>
      </c>
      <c r="F9" s="30" t="s">
        <v>415</v>
      </c>
      <c r="G9" s="30" t="s">
        <v>416</v>
      </c>
      <c r="H9" s="30" t="s">
        <v>417</v>
      </c>
      <c r="I9" s="34" t="s">
        <v>418</v>
      </c>
      <c r="J9" s="21"/>
    </row>
    <row r="10" spans="1:10" ht="142.5" customHeight="1">
      <c r="A10" s="29" t="s">
        <v>99</v>
      </c>
      <c r="B10" s="353" t="s">
        <v>610</v>
      </c>
      <c r="C10" s="31">
        <v>7396.78</v>
      </c>
      <c r="D10" s="31">
        <v>6659.18</v>
      </c>
      <c r="E10" s="31">
        <v>737.6</v>
      </c>
      <c r="F10" s="30" t="s">
        <v>419</v>
      </c>
      <c r="G10" s="30" t="s">
        <v>420</v>
      </c>
      <c r="H10" s="30" t="s">
        <v>421</v>
      </c>
      <c r="I10" s="34" t="s">
        <v>422</v>
      </c>
      <c r="J10" s="21"/>
    </row>
    <row r="11" spans="1:10" ht="53.25" customHeight="1">
      <c r="A11" s="29" t="s">
        <v>100</v>
      </c>
      <c r="B11" s="30" t="s">
        <v>101</v>
      </c>
      <c r="C11" s="31">
        <v>232.9</v>
      </c>
      <c r="D11" s="31">
        <v>200.65</v>
      </c>
      <c r="E11" s="31">
        <v>32.25</v>
      </c>
      <c r="F11" s="30" t="s">
        <v>423</v>
      </c>
      <c r="G11" s="30" t="s">
        <v>424</v>
      </c>
      <c r="H11" s="30" t="s">
        <v>424</v>
      </c>
      <c r="I11" s="34" t="s">
        <v>424</v>
      </c>
      <c r="J11" s="21"/>
    </row>
    <row r="12" spans="1:10" ht="51.75" customHeight="1">
      <c r="A12" s="29" t="s">
        <v>102</v>
      </c>
      <c r="B12" s="30" t="s">
        <v>604</v>
      </c>
      <c r="C12" s="31">
        <v>453.71</v>
      </c>
      <c r="D12" s="31">
        <v>314.61</v>
      </c>
      <c r="E12" s="31">
        <v>139.1</v>
      </c>
      <c r="F12" s="30" t="s">
        <v>425</v>
      </c>
      <c r="G12" s="30" t="s">
        <v>426</v>
      </c>
      <c r="H12" s="30" t="s">
        <v>427</v>
      </c>
      <c r="I12" s="34" t="s">
        <v>428</v>
      </c>
      <c r="J12" s="21"/>
    </row>
    <row r="13" spans="1:10" ht="112.5" customHeight="1">
      <c r="A13" s="29" t="s">
        <v>103</v>
      </c>
      <c r="B13" s="30" t="s">
        <v>104</v>
      </c>
      <c r="C13" s="31">
        <v>398.48</v>
      </c>
      <c r="D13" s="31">
        <v>328.98</v>
      </c>
      <c r="E13" s="31">
        <v>69.5</v>
      </c>
      <c r="F13" s="30" t="s">
        <v>429</v>
      </c>
      <c r="G13" s="30" t="s">
        <v>430</v>
      </c>
      <c r="H13" s="30" t="s">
        <v>431</v>
      </c>
      <c r="I13" s="34" t="s">
        <v>432</v>
      </c>
      <c r="J13" s="21"/>
    </row>
    <row r="14" spans="1:10" ht="48.75" customHeight="1">
      <c r="A14"/>
      <c r="B14"/>
      <c r="C14"/>
      <c r="D14"/>
      <c r="E14"/>
      <c r="F14"/>
      <c r="G14"/>
      <c r="H14"/>
      <c r="I14"/>
      <c r="J14"/>
    </row>
  </sheetData>
  <sheetProtection formatCells="0" formatColumns="0" formatRows="0"/>
  <mergeCells count="7">
    <mergeCell ref="A2:I2"/>
    <mergeCell ref="C4:E4"/>
    <mergeCell ref="H4:I4"/>
    <mergeCell ref="A4:A5"/>
    <mergeCell ref="B4:B5"/>
    <mergeCell ref="F4:F5"/>
    <mergeCell ref="G4:G5"/>
  </mergeCells>
  <phoneticPr fontId="11" type="noConversion"/>
  <printOptions horizontalCentered="1"/>
  <pageMargins left="0.749305555555556" right="0.749305555555556" top="0.999305555555556" bottom="0.999305555555556" header="0.499305555555556" footer="0.499305555555556"/>
  <pageSetup paperSize="9" scale="77" orientation="landscape" r:id="rId1"/>
  <headerFooter alignWithMargins="0"/>
</worksheet>
</file>

<file path=xl/worksheets/sheet30.xml><?xml version="1.0" encoding="utf-8"?>
<worksheet xmlns="http://schemas.openxmlformats.org/spreadsheetml/2006/main" xmlns:r="http://schemas.openxmlformats.org/officeDocument/2006/relationships">
  <sheetPr>
    <pageSetUpPr fitToPage="1"/>
  </sheetPr>
  <dimension ref="A1:O42"/>
  <sheetViews>
    <sheetView showGridLines="0" showZeros="0" topLeftCell="A19" workbookViewId="0">
      <selection activeCell="O26" sqref="O26"/>
    </sheetView>
  </sheetViews>
  <sheetFormatPr defaultRowHeight="12.75" customHeight="1"/>
  <cols>
    <col min="1" max="1" width="8.75" style="2" customWidth="1"/>
    <col min="2" max="2" width="20.375" style="2" customWidth="1"/>
    <col min="3" max="3" width="13.5" style="2" customWidth="1"/>
    <col min="4" max="5" width="15.125" style="2" customWidth="1"/>
    <col min="6" max="6" width="14.125" style="2" customWidth="1"/>
    <col min="7" max="7" width="10.75" style="2" customWidth="1"/>
    <col min="8" max="8" width="17.125" style="2" customWidth="1"/>
    <col min="9" max="13" width="16.625" style="2" customWidth="1"/>
    <col min="14" max="14" width="20.625" style="2" customWidth="1"/>
    <col min="15" max="15" width="8.75" style="2" customWidth="1"/>
    <col min="16" max="16" width="17.125" style="2" customWidth="1"/>
    <col min="17" max="17" width="11.125" style="2" customWidth="1"/>
    <col min="18" max="18" width="11.375" style="2" customWidth="1"/>
    <col min="19" max="19" width="8.75" style="2" customWidth="1"/>
    <col min="20" max="16384" width="9" style="2"/>
  </cols>
  <sheetData>
    <row r="1" spans="1:15" ht="18.75" customHeight="1">
      <c r="A1" s="3"/>
      <c r="B1" s="3"/>
      <c r="C1" s="3"/>
      <c r="D1" s="3"/>
      <c r="E1" s="3"/>
      <c r="F1" s="3"/>
      <c r="G1" s="4"/>
      <c r="H1" s="3"/>
      <c r="I1" s="3"/>
      <c r="J1" s="3"/>
      <c r="K1" s="3"/>
      <c r="L1" s="3"/>
      <c r="M1" s="3"/>
      <c r="N1" s="3" t="s">
        <v>433</v>
      </c>
      <c r="O1" s="3"/>
    </row>
    <row r="2" spans="1:15" ht="18.75" customHeight="1">
      <c r="A2" s="539" t="s">
        <v>434</v>
      </c>
      <c r="B2" s="539"/>
      <c r="C2" s="539"/>
      <c r="D2" s="539"/>
      <c r="E2" s="539"/>
      <c r="F2" s="539"/>
      <c r="G2" s="539"/>
      <c r="H2" s="539"/>
      <c r="I2" s="539"/>
      <c r="J2" s="539"/>
      <c r="K2" s="539"/>
      <c r="L2" s="539"/>
      <c r="M2" s="539"/>
      <c r="N2" s="539"/>
      <c r="O2" s="3"/>
    </row>
    <row r="3" spans="1:15" ht="18.75" customHeight="1">
      <c r="A3"/>
      <c r="B3"/>
      <c r="C3"/>
      <c r="D3"/>
      <c r="E3"/>
      <c r="F3"/>
      <c r="G3"/>
      <c r="H3"/>
      <c r="I3"/>
      <c r="J3"/>
      <c r="K3"/>
      <c r="L3"/>
      <c r="M3"/>
      <c r="N3" s="16" t="s">
        <v>77</v>
      </c>
      <c r="O3"/>
    </row>
    <row r="4" spans="1:15" ht="32.25" customHeight="1">
      <c r="A4" s="540" t="s">
        <v>175</v>
      </c>
      <c r="B4" s="541" t="s">
        <v>79</v>
      </c>
      <c r="C4" s="543" t="s">
        <v>435</v>
      </c>
      <c r="D4" s="540" t="s">
        <v>436</v>
      </c>
      <c r="E4" s="540" t="s">
        <v>437</v>
      </c>
      <c r="F4" s="540"/>
      <c r="G4" s="540" t="s">
        <v>438</v>
      </c>
      <c r="H4" s="544" t="s">
        <v>439</v>
      </c>
      <c r="I4" s="540" t="s">
        <v>440</v>
      </c>
      <c r="J4" s="540" t="s">
        <v>441</v>
      </c>
      <c r="K4" s="540" t="s">
        <v>442</v>
      </c>
      <c r="L4" s="540" t="s">
        <v>443</v>
      </c>
      <c r="M4" s="540" t="s">
        <v>444</v>
      </c>
      <c r="N4" s="540" t="s">
        <v>445</v>
      </c>
      <c r="O4" s="3"/>
    </row>
    <row r="5" spans="1:15" ht="24.75" customHeight="1">
      <c r="A5" s="540"/>
      <c r="B5" s="542"/>
      <c r="C5" s="543"/>
      <c r="D5" s="540"/>
      <c r="E5" s="5" t="s">
        <v>214</v>
      </c>
      <c r="F5" s="6" t="s">
        <v>446</v>
      </c>
      <c r="G5" s="540"/>
      <c r="H5" s="544"/>
      <c r="I5" s="540"/>
      <c r="J5" s="540"/>
      <c r="K5" s="540"/>
      <c r="L5" s="540"/>
      <c r="M5" s="540"/>
      <c r="N5" s="540"/>
      <c r="O5" s="3"/>
    </row>
    <row r="6" spans="1:15" ht="9.75" customHeight="1">
      <c r="A6" s="7" t="s">
        <v>92</v>
      </c>
      <c r="B6" s="7" t="s">
        <v>92</v>
      </c>
      <c r="C6" s="7" t="s">
        <v>92</v>
      </c>
      <c r="D6" s="8" t="s">
        <v>92</v>
      </c>
      <c r="E6" s="9" t="s">
        <v>92</v>
      </c>
      <c r="F6" s="9" t="s">
        <v>92</v>
      </c>
      <c r="G6" s="8" t="s">
        <v>92</v>
      </c>
      <c r="H6" s="7" t="s">
        <v>92</v>
      </c>
      <c r="I6" s="7" t="s">
        <v>92</v>
      </c>
      <c r="J6" s="7" t="s">
        <v>92</v>
      </c>
      <c r="K6" s="8" t="s">
        <v>92</v>
      </c>
      <c r="L6" s="8" t="s">
        <v>92</v>
      </c>
      <c r="M6" s="8" t="s">
        <v>92</v>
      </c>
      <c r="N6" s="7" t="s">
        <v>92</v>
      </c>
      <c r="O6" s="3"/>
    </row>
    <row r="7" spans="1:15" s="1" customFormat="1" ht="12">
      <c r="A7" s="10"/>
      <c r="B7" s="11"/>
      <c r="C7" s="11"/>
      <c r="D7" s="12" t="s">
        <v>80</v>
      </c>
      <c r="E7" s="13">
        <v>4443.8500000000004</v>
      </c>
      <c r="F7" s="14">
        <v>4443.8500000000004</v>
      </c>
      <c r="G7" s="12" t="s">
        <v>447</v>
      </c>
      <c r="H7" s="15" t="s">
        <v>447</v>
      </c>
      <c r="I7" s="15" t="s">
        <v>447</v>
      </c>
      <c r="J7" s="15" t="s">
        <v>447</v>
      </c>
      <c r="K7" s="15" t="s">
        <v>447</v>
      </c>
      <c r="L7" s="11" t="s">
        <v>447</v>
      </c>
      <c r="M7" s="17" t="s">
        <v>447</v>
      </c>
      <c r="N7" s="17" t="s">
        <v>447</v>
      </c>
      <c r="O7" s="18"/>
    </row>
    <row r="8" spans="1:15" ht="36">
      <c r="A8" s="10" t="s">
        <v>93</v>
      </c>
      <c r="B8" s="11" t="s">
        <v>94</v>
      </c>
      <c r="C8" s="11" t="s">
        <v>448</v>
      </c>
      <c r="D8" s="12" t="s">
        <v>449</v>
      </c>
      <c r="E8" s="13">
        <v>2.85</v>
      </c>
      <c r="F8" s="14">
        <v>2.85</v>
      </c>
      <c r="G8" s="12" t="s">
        <v>450</v>
      </c>
      <c r="H8" s="15" t="s">
        <v>451</v>
      </c>
      <c r="I8" s="15" t="s">
        <v>452</v>
      </c>
      <c r="J8" s="15" t="s">
        <v>453</v>
      </c>
      <c r="K8" s="15" t="s">
        <v>453</v>
      </c>
      <c r="L8" s="11" t="s">
        <v>453</v>
      </c>
      <c r="M8" s="17" t="s">
        <v>453</v>
      </c>
      <c r="N8" s="17" t="s">
        <v>447</v>
      </c>
      <c r="O8" s="3"/>
    </row>
    <row r="9" spans="1:15" ht="180">
      <c r="A9" s="10" t="s">
        <v>93</v>
      </c>
      <c r="B9" s="11" t="s">
        <v>94</v>
      </c>
      <c r="C9" s="11" t="s">
        <v>454</v>
      </c>
      <c r="D9" s="12" t="s">
        <v>449</v>
      </c>
      <c r="E9" s="13">
        <v>76</v>
      </c>
      <c r="F9" s="14">
        <v>76</v>
      </c>
      <c r="G9" s="12" t="s">
        <v>455</v>
      </c>
      <c r="H9" s="15" t="s">
        <v>424</v>
      </c>
      <c r="I9" s="15" t="s">
        <v>452</v>
      </c>
      <c r="J9" s="15" t="s">
        <v>424</v>
      </c>
      <c r="K9" s="15" t="s">
        <v>424</v>
      </c>
      <c r="L9" s="11" t="s">
        <v>424</v>
      </c>
      <c r="M9" s="17" t="s">
        <v>424</v>
      </c>
      <c r="N9" s="17" t="s">
        <v>447</v>
      </c>
      <c r="O9" s="3"/>
    </row>
    <row r="10" spans="1:15" ht="24">
      <c r="A10" s="10" t="s">
        <v>93</v>
      </c>
      <c r="B10" s="11" t="s">
        <v>94</v>
      </c>
      <c r="C10" s="11" t="s">
        <v>456</v>
      </c>
      <c r="D10" s="12" t="s">
        <v>449</v>
      </c>
      <c r="E10" s="13">
        <v>285</v>
      </c>
      <c r="F10" s="14">
        <v>285</v>
      </c>
      <c r="G10" s="12" t="s">
        <v>450</v>
      </c>
      <c r="H10" s="15" t="s">
        <v>450</v>
      </c>
      <c r="I10" s="15" t="s">
        <v>424</v>
      </c>
      <c r="J10" s="15" t="s">
        <v>457</v>
      </c>
      <c r="K10" s="15" t="s">
        <v>457</v>
      </c>
      <c r="L10" s="11" t="s">
        <v>424</v>
      </c>
      <c r="M10" s="17" t="s">
        <v>424</v>
      </c>
      <c r="N10" s="17" t="s">
        <v>447</v>
      </c>
      <c r="O10" s="3"/>
    </row>
    <row r="11" spans="1:15" ht="24">
      <c r="A11" s="10" t="s">
        <v>93</v>
      </c>
      <c r="B11" s="11" t="s">
        <v>94</v>
      </c>
      <c r="C11" s="11" t="s">
        <v>458</v>
      </c>
      <c r="D11" s="12" t="s">
        <v>449</v>
      </c>
      <c r="E11" s="13">
        <v>5.7</v>
      </c>
      <c r="F11" s="14">
        <v>5.7</v>
      </c>
      <c r="G11" s="12" t="s">
        <v>459</v>
      </c>
      <c r="H11" s="15" t="s">
        <v>460</v>
      </c>
      <c r="I11" s="15" t="s">
        <v>461</v>
      </c>
      <c r="J11" s="15" t="s">
        <v>462</v>
      </c>
      <c r="K11" s="15" t="s">
        <v>462</v>
      </c>
      <c r="L11" s="11" t="s">
        <v>462</v>
      </c>
      <c r="M11" s="17" t="s">
        <v>462</v>
      </c>
      <c r="N11" s="17" t="s">
        <v>447</v>
      </c>
      <c r="O11" s="3"/>
    </row>
    <row r="12" spans="1:15" ht="12">
      <c r="A12" s="10" t="s">
        <v>93</v>
      </c>
      <c r="B12" s="11" t="s">
        <v>94</v>
      </c>
      <c r="C12" s="11" t="s">
        <v>463</v>
      </c>
      <c r="D12" s="12" t="s">
        <v>449</v>
      </c>
      <c r="E12" s="13">
        <v>7.6</v>
      </c>
      <c r="F12" s="14">
        <v>7.6</v>
      </c>
      <c r="G12" s="12" t="s">
        <v>450</v>
      </c>
      <c r="H12" s="15" t="s">
        <v>424</v>
      </c>
      <c r="I12" s="15" t="s">
        <v>424</v>
      </c>
      <c r="J12" s="15" t="s">
        <v>424</v>
      </c>
      <c r="K12" s="15" t="s">
        <v>424</v>
      </c>
      <c r="L12" s="11" t="s">
        <v>424</v>
      </c>
      <c r="M12" s="17" t="s">
        <v>424</v>
      </c>
      <c r="N12" s="17" t="s">
        <v>447</v>
      </c>
      <c r="O12" s="3"/>
    </row>
    <row r="13" spans="1:15" ht="36">
      <c r="A13" s="10" t="s">
        <v>93</v>
      </c>
      <c r="B13" s="11" t="s">
        <v>94</v>
      </c>
      <c r="C13" s="11" t="s">
        <v>464</v>
      </c>
      <c r="D13" s="12" t="s">
        <v>449</v>
      </c>
      <c r="E13" s="13">
        <v>23.75</v>
      </c>
      <c r="F13" s="14">
        <v>23.75</v>
      </c>
      <c r="G13" s="12" t="s">
        <v>465</v>
      </c>
      <c r="H13" s="15" t="s">
        <v>466</v>
      </c>
      <c r="I13" s="15" t="s">
        <v>452</v>
      </c>
      <c r="J13" s="15" t="s">
        <v>467</v>
      </c>
      <c r="K13" s="15" t="s">
        <v>467</v>
      </c>
      <c r="L13" s="11" t="s">
        <v>467</v>
      </c>
      <c r="M13" s="17" t="s">
        <v>467</v>
      </c>
      <c r="N13" s="17" t="s">
        <v>447</v>
      </c>
      <c r="O13" s="3"/>
    </row>
    <row r="14" spans="1:15" ht="24">
      <c r="A14" s="10" t="s">
        <v>95</v>
      </c>
      <c r="B14" s="11" t="s">
        <v>96</v>
      </c>
      <c r="C14" s="11" t="s">
        <v>468</v>
      </c>
      <c r="D14" s="12" t="s">
        <v>469</v>
      </c>
      <c r="E14" s="13">
        <v>2800</v>
      </c>
      <c r="F14" s="14">
        <v>2800</v>
      </c>
      <c r="G14" s="12" t="s">
        <v>470</v>
      </c>
      <c r="H14" s="15" t="s">
        <v>470</v>
      </c>
      <c r="I14" s="15" t="s">
        <v>470</v>
      </c>
      <c r="J14" s="15" t="s">
        <v>470</v>
      </c>
      <c r="K14" s="15" t="s">
        <v>470</v>
      </c>
      <c r="L14" s="11" t="s">
        <v>470</v>
      </c>
      <c r="M14" s="17" t="s">
        <v>470</v>
      </c>
      <c r="N14" s="17" t="s">
        <v>447</v>
      </c>
      <c r="O14" s="3"/>
    </row>
    <row r="15" spans="1:15" ht="36">
      <c r="A15" s="10" t="s">
        <v>97</v>
      </c>
      <c r="B15" s="11" t="s">
        <v>98</v>
      </c>
      <c r="C15" s="11" t="s">
        <v>471</v>
      </c>
      <c r="D15" s="12" t="s">
        <v>449</v>
      </c>
      <c r="E15" s="13">
        <v>3.25</v>
      </c>
      <c r="F15" s="14">
        <v>3.25</v>
      </c>
      <c r="G15" s="12" t="s">
        <v>424</v>
      </c>
      <c r="H15" s="15" t="s">
        <v>424</v>
      </c>
      <c r="I15" s="15" t="s">
        <v>472</v>
      </c>
      <c r="J15" s="15" t="s">
        <v>424</v>
      </c>
      <c r="K15" s="15" t="s">
        <v>424</v>
      </c>
      <c r="L15" s="11" t="s">
        <v>473</v>
      </c>
      <c r="M15" s="17" t="s">
        <v>474</v>
      </c>
      <c r="N15" s="17" t="s">
        <v>447</v>
      </c>
      <c r="O15"/>
    </row>
    <row r="16" spans="1:15" ht="192">
      <c r="A16" s="10" t="s">
        <v>97</v>
      </c>
      <c r="B16" s="11" t="s">
        <v>98</v>
      </c>
      <c r="C16" s="11" t="s">
        <v>475</v>
      </c>
      <c r="D16" s="12" t="s">
        <v>449</v>
      </c>
      <c r="E16" s="13">
        <v>114</v>
      </c>
      <c r="F16" s="14">
        <v>114</v>
      </c>
      <c r="G16" s="12" t="s">
        <v>476</v>
      </c>
      <c r="H16" s="15" t="s">
        <v>477</v>
      </c>
      <c r="I16" s="15" t="s">
        <v>478</v>
      </c>
      <c r="J16" s="15" t="s">
        <v>479</v>
      </c>
      <c r="K16" s="15" t="s">
        <v>480</v>
      </c>
      <c r="L16" s="11" t="s">
        <v>481</v>
      </c>
      <c r="M16" s="17" t="s">
        <v>482</v>
      </c>
      <c r="N16" s="17" t="s">
        <v>483</v>
      </c>
      <c r="O16"/>
    </row>
    <row r="17" spans="1:15" ht="276">
      <c r="A17" s="10" t="s">
        <v>97</v>
      </c>
      <c r="B17" s="11" t="s">
        <v>98</v>
      </c>
      <c r="C17" s="11" t="s">
        <v>484</v>
      </c>
      <c r="D17" s="12" t="s">
        <v>449</v>
      </c>
      <c r="E17" s="13">
        <v>114</v>
      </c>
      <c r="F17" s="14">
        <v>114</v>
      </c>
      <c r="G17" s="12" t="s">
        <v>485</v>
      </c>
      <c r="H17" s="15" t="s">
        <v>486</v>
      </c>
      <c r="I17" s="15" t="s">
        <v>487</v>
      </c>
      <c r="J17" s="15" t="s">
        <v>488</v>
      </c>
      <c r="K17" s="15" t="s">
        <v>489</v>
      </c>
      <c r="L17" s="11" t="s">
        <v>424</v>
      </c>
      <c r="M17" s="17" t="s">
        <v>490</v>
      </c>
      <c r="N17" s="17" t="s">
        <v>483</v>
      </c>
      <c r="O17"/>
    </row>
    <row r="18" spans="1:15" ht="48">
      <c r="A18" s="10" t="s">
        <v>97</v>
      </c>
      <c r="B18" s="11" t="s">
        <v>98</v>
      </c>
      <c r="C18" s="11" t="s">
        <v>491</v>
      </c>
      <c r="D18" s="12" t="s">
        <v>449</v>
      </c>
      <c r="E18" s="13">
        <v>30.4</v>
      </c>
      <c r="F18" s="14">
        <v>30.4</v>
      </c>
      <c r="G18" s="12" t="s">
        <v>424</v>
      </c>
      <c r="H18" s="15" t="s">
        <v>492</v>
      </c>
      <c r="I18" s="15" t="s">
        <v>493</v>
      </c>
      <c r="J18" s="15" t="s">
        <v>494</v>
      </c>
      <c r="K18" s="15" t="s">
        <v>494</v>
      </c>
      <c r="L18" s="11" t="s">
        <v>494</v>
      </c>
      <c r="M18" s="17" t="s">
        <v>494</v>
      </c>
      <c r="N18" s="17" t="s">
        <v>447</v>
      </c>
      <c r="O18"/>
    </row>
    <row r="19" spans="1:15" ht="48">
      <c r="A19" s="10" t="s">
        <v>97</v>
      </c>
      <c r="B19" s="11" t="s">
        <v>98</v>
      </c>
      <c r="C19" s="11" t="s">
        <v>495</v>
      </c>
      <c r="D19" s="12" t="s">
        <v>449</v>
      </c>
      <c r="E19" s="13">
        <v>2.85</v>
      </c>
      <c r="F19" s="14">
        <v>2.85</v>
      </c>
      <c r="G19" s="12" t="s">
        <v>424</v>
      </c>
      <c r="H19" s="15" t="s">
        <v>424</v>
      </c>
      <c r="I19" s="15" t="s">
        <v>424</v>
      </c>
      <c r="J19" s="15" t="s">
        <v>494</v>
      </c>
      <c r="K19" s="15" t="s">
        <v>494</v>
      </c>
      <c r="L19" s="11" t="s">
        <v>496</v>
      </c>
      <c r="M19" s="17" t="s">
        <v>497</v>
      </c>
      <c r="N19" s="17" t="s">
        <v>447</v>
      </c>
      <c r="O19"/>
    </row>
    <row r="20" spans="1:15" ht="24">
      <c r="A20" s="10" t="s">
        <v>99</v>
      </c>
      <c r="B20" s="11" t="s">
        <v>603</v>
      </c>
      <c r="C20" s="11" t="s">
        <v>498</v>
      </c>
      <c r="D20" s="12" t="s">
        <v>449</v>
      </c>
      <c r="E20" s="13">
        <v>1.5</v>
      </c>
      <c r="F20" s="14">
        <v>1.5</v>
      </c>
      <c r="G20" s="12" t="s">
        <v>499</v>
      </c>
      <c r="H20" s="15" t="s">
        <v>499</v>
      </c>
      <c r="I20" s="15" t="s">
        <v>499</v>
      </c>
      <c r="J20" s="15" t="s">
        <v>499</v>
      </c>
      <c r="K20" s="15" t="s">
        <v>499</v>
      </c>
      <c r="L20" s="11" t="s">
        <v>499</v>
      </c>
      <c r="M20" s="17" t="s">
        <v>499</v>
      </c>
      <c r="N20" s="17" t="s">
        <v>447</v>
      </c>
      <c r="O20"/>
    </row>
    <row r="21" spans="1:15" ht="132">
      <c r="A21" s="10" t="s">
        <v>99</v>
      </c>
      <c r="B21" s="11" t="s">
        <v>603</v>
      </c>
      <c r="C21" s="11" t="s">
        <v>500</v>
      </c>
      <c r="D21" s="12" t="s">
        <v>449</v>
      </c>
      <c r="E21" s="13">
        <v>31.35</v>
      </c>
      <c r="F21" s="14">
        <v>31.35</v>
      </c>
      <c r="G21" s="12" t="s">
        <v>501</v>
      </c>
      <c r="H21" s="15" t="s">
        <v>502</v>
      </c>
      <c r="I21" s="15" t="s">
        <v>503</v>
      </c>
      <c r="J21" s="15" t="s">
        <v>504</v>
      </c>
      <c r="K21" s="15" t="s">
        <v>504</v>
      </c>
      <c r="L21" s="11" t="s">
        <v>505</v>
      </c>
      <c r="M21" s="17" t="s">
        <v>505</v>
      </c>
      <c r="N21" s="17" t="s">
        <v>447</v>
      </c>
    </row>
    <row r="22" spans="1:15" ht="60">
      <c r="A22" s="10" t="s">
        <v>99</v>
      </c>
      <c r="B22" s="11" t="s">
        <v>603</v>
      </c>
      <c r="C22" s="11" t="s">
        <v>506</v>
      </c>
      <c r="D22" s="12" t="s">
        <v>449</v>
      </c>
      <c r="E22" s="13">
        <v>8</v>
      </c>
      <c r="F22" s="14">
        <v>8</v>
      </c>
      <c r="G22" s="12" t="s">
        <v>507</v>
      </c>
      <c r="H22" s="15" t="s">
        <v>508</v>
      </c>
      <c r="I22" s="15" t="s">
        <v>509</v>
      </c>
      <c r="J22" s="15" t="s">
        <v>510</v>
      </c>
      <c r="K22" s="15" t="s">
        <v>510</v>
      </c>
      <c r="L22" s="11" t="s">
        <v>510</v>
      </c>
      <c r="M22" s="17" t="s">
        <v>510</v>
      </c>
      <c r="N22" s="17" t="s">
        <v>447</v>
      </c>
    </row>
    <row r="23" spans="1:15" ht="36">
      <c r="A23" s="10" t="s">
        <v>99</v>
      </c>
      <c r="B23" s="11" t="s">
        <v>603</v>
      </c>
      <c r="C23" s="11" t="s">
        <v>511</v>
      </c>
      <c r="D23" s="12" t="s">
        <v>449</v>
      </c>
      <c r="E23" s="13">
        <v>20</v>
      </c>
      <c r="F23" s="14">
        <v>20</v>
      </c>
      <c r="G23" s="12" t="s">
        <v>512</v>
      </c>
      <c r="H23" s="15" t="s">
        <v>512</v>
      </c>
      <c r="I23" s="15" t="s">
        <v>512</v>
      </c>
      <c r="J23" s="15" t="s">
        <v>512</v>
      </c>
      <c r="K23" s="15" t="s">
        <v>512</v>
      </c>
      <c r="L23" s="11" t="s">
        <v>512</v>
      </c>
      <c r="M23" s="17" t="s">
        <v>512</v>
      </c>
      <c r="N23" s="17" t="s">
        <v>447</v>
      </c>
    </row>
    <row r="24" spans="1:15" ht="96">
      <c r="A24" s="10" t="s">
        <v>99</v>
      </c>
      <c r="B24" s="11" t="s">
        <v>603</v>
      </c>
      <c r="C24" s="11" t="s">
        <v>513</v>
      </c>
      <c r="D24" s="12" t="s">
        <v>449</v>
      </c>
      <c r="E24" s="13">
        <v>80</v>
      </c>
      <c r="F24" s="14">
        <v>80</v>
      </c>
      <c r="G24" s="12" t="s">
        <v>514</v>
      </c>
      <c r="H24" s="15" t="s">
        <v>515</v>
      </c>
      <c r="I24" s="15" t="s">
        <v>516</v>
      </c>
      <c r="J24" s="15" t="s">
        <v>517</v>
      </c>
      <c r="K24" s="15" t="s">
        <v>517</v>
      </c>
      <c r="L24" s="11" t="s">
        <v>517</v>
      </c>
      <c r="M24" s="17" t="s">
        <v>517</v>
      </c>
      <c r="N24" s="17" t="s">
        <v>447</v>
      </c>
    </row>
    <row r="25" spans="1:15" ht="108">
      <c r="A25" s="10" t="s">
        <v>99</v>
      </c>
      <c r="B25" s="353" t="s">
        <v>610</v>
      </c>
      <c r="C25" s="11" t="s">
        <v>518</v>
      </c>
      <c r="D25" s="12" t="s">
        <v>449</v>
      </c>
      <c r="E25" s="13">
        <v>28.5</v>
      </c>
      <c r="F25" s="14">
        <v>28.5</v>
      </c>
      <c r="G25" s="12" t="s">
        <v>519</v>
      </c>
      <c r="H25" s="15" t="s">
        <v>520</v>
      </c>
      <c r="I25" s="15" t="s">
        <v>521</v>
      </c>
      <c r="J25" s="15" t="s">
        <v>522</v>
      </c>
      <c r="K25" s="15" t="s">
        <v>522</v>
      </c>
      <c r="L25" s="11" t="s">
        <v>523</v>
      </c>
      <c r="M25" s="17" t="s">
        <v>523</v>
      </c>
      <c r="N25" s="17" t="s">
        <v>447</v>
      </c>
    </row>
    <row r="26" spans="1:15" ht="120">
      <c r="A26" s="10" t="s">
        <v>99</v>
      </c>
      <c r="B26" s="11" t="s">
        <v>603</v>
      </c>
      <c r="C26" s="11" t="s">
        <v>524</v>
      </c>
      <c r="D26" s="12" t="s">
        <v>449</v>
      </c>
      <c r="E26" s="13">
        <v>47.5</v>
      </c>
      <c r="F26" s="14">
        <v>47.5</v>
      </c>
      <c r="G26" s="12" t="s">
        <v>525</v>
      </c>
      <c r="H26" s="15" t="s">
        <v>526</v>
      </c>
      <c r="I26" s="15" t="s">
        <v>527</v>
      </c>
      <c r="J26" s="15" t="s">
        <v>528</v>
      </c>
      <c r="K26" s="15" t="s">
        <v>529</v>
      </c>
      <c r="L26" s="11" t="s">
        <v>530</v>
      </c>
      <c r="M26" s="17" t="s">
        <v>530</v>
      </c>
      <c r="N26" s="17" t="s">
        <v>447</v>
      </c>
    </row>
    <row r="27" spans="1:15" ht="24">
      <c r="A27" s="10" t="s">
        <v>99</v>
      </c>
      <c r="B27" s="11" t="s">
        <v>603</v>
      </c>
      <c r="C27" s="11" t="s">
        <v>531</v>
      </c>
      <c r="D27" s="12" t="s">
        <v>449</v>
      </c>
      <c r="E27" s="13">
        <v>9.5</v>
      </c>
      <c r="F27" s="14">
        <v>9.5</v>
      </c>
      <c r="G27" s="12" t="s">
        <v>531</v>
      </c>
      <c r="H27" s="15" t="s">
        <v>531</v>
      </c>
      <c r="I27" s="15" t="s">
        <v>531</v>
      </c>
      <c r="J27" s="15" t="s">
        <v>531</v>
      </c>
      <c r="K27" s="15" t="s">
        <v>531</v>
      </c>
      <c r="L27" s="11" t="s">
        <v>531</v>
      </c>
      <c r="M27" s="17" t="s">
        <v>531</v>
      </c>
      <c r="N27" s="17" t="s">
        <v>447</v>
      </c>
    </row>
    <row r="28" spans="1:15" ht="216">
      <c r="A28" s="10" t="s">
        <v>99</v>
      </c>
      <c r="B28" s="11" t="s">
        <v>603</v>
      </c>
      <c r="C28" s="11" t="s">
        <v>532</v>
      </c>
      <c r="D28" s="12" t="s">
        <v>449</v>
      </c>
      <c r="E28" s="13">
        <v>14.25</v>
      </c>
      <c r="F28" s="14">
        <v>14.25</v>
      </c>
      <c r="G28" s="12" t="s">
        <v>533</v>
      </c>
      <c r="H28" s="15" t="s">
        <v>534</v>
      </c>
      <c r="I28" s="15" t="s">
        <v>535</v>
      </c>
      <c r="J28" s="15" t="s">
        <v>536</v>
      </c>
      <c r="K28" s="15" t="s">
        <v>537</v>
      </c>
      <c r="L28" s="11" t="s">
        <v>538</v>
      </c>
      <c r="M28" s="17" t="s">
        <v>539</v>
      </c>
      <c r="N28" s="17" t="s">
        <v>447</v>
      </c>
    </row>
    <row r="29" spans="1:15" ht="84">
      <c r="A29" s="10" t="s">
        <v>99</v>
      </c>
      <c r="B29" s="11" t="s">
        <v>603</v>
      </c>
      <c r="C29" s="11" t="s">
        <v>540</v>
      </c>
      <c r="D29" s="12" t="s">
        <v>449</v>
      </c>
      <c r="E29" s="13">
        <v>57</v>
      </c>
      <c r="F29" s="14">
        <v>57</v>
      </c>
      <c r="G29" s="12" t="s">
        <v>541</v>
      </c>
      <c r="H29" s="15" t="s">
        <v>542</v>
      </c>
      <c r="I29" s="15" t="s">
        <v>543</v>
      </c>
      <c r="J29" s="15" t="s">
        <v>544</v>
      </c>
      <c r="K29" s="15" t="s">
        <v>544</v>
      </c>
      <c r="L29" s="11" t="s">
        <v>544</v>
      </c>
      <c r="M29" s="17" t="s">
        <v>544</v>
      </c>
      <c r="N29" s="17" t="s">
        <v>447</v>
      </c>
    </row>
    <row r="30" spans="1:15" ht="36">
      <c r="A30" s="10" t="s">
        <v>99</v>
      </c>
      <c r="B30" s="11" t="s">
        <v>603</v>
      </c>
      <c r="C30" s="11" t="s">
        <v>545</v>
      </c>
      <c r="D30" s="12" t="s">
        <v>449</v>
      </c>
      <c r="E30" s="13">
        <v>280</v>
      </c>
      <c r="F30" s="14">
        <v>280</v>
      </c>
      <c r="G30" s="12" t="s">
        <v>546</v>
      </c>
      <c r="H30" s="15" t="s">
        <v>546</v>
      </c>
      <c r="I30" s="15" t="s">
        <v>546</v>
      </c>
      <c r="J30" s="15" t="s">
        <v>546</v>
      </c>
      <c r="K30" s="15" t="s">
        <v>546</v>
      </c>
      <c r="L30" s="11" t="s">
        <v>546</v>
      </c>
      <c r="M30" s="17" t="s">
        <v>546</v>
      </c>
      <c r="N30" s="17" t="s">
        <v>447</v>
      </c>
    </row>
    <row r="31" spans="1:15" ht="96">
      <c r="A31" s="10" t="s">
        <v>99</v>
      </c>
      <c r="B31" s="11" t="s">
        <v>603</v>
      </c>
      <c r="C31" s="11" t="s">
        <v>547</v>
      </c>
      <c r="D31" s="12" t="s">
        <v>449</v>
      </c>
      <c r="E31" s="13">
        <v>160</v>
      </c>
      <c r="F31" s="14">
        <v>160</v>
      </c>
      <c r="G31" s="12" t="s">
        <v>548</v>
      </c>
      <c r="H31" s="15" t="s">
        <v>549</v>
      </c>
      <c r="I31" s="15" t="s">
        <v>550</v>
      </c>
      <c r="J31" s="15" t="s">
        <v>551</v>
      </c>
      <c r="K31" s="15" t="s">
        <v>551</v>
      </c>
      <c r="L31" s="11" t="s">
        <v>552</v>
      </c>
      <c r="M31" s="17" t="s">
        <v>552</v>
      </c>
      <c r="N31" s="17" t="s">
        <v>447</v>
      </c>
    </row>
    <row r="32" spans="1:15" ht="84">
      <c r="A32" s="10" t="s">
        <v>100</v>
      </c>
      <c r="B32" s="11" t="s">
        <v>101</v>
      </c>
      <c r="C32" s="11" t="s">
        <v>553</v>
      </c>
      <c r="D32" s="12" t="s">
        <v>449</v>
      </c>
      <c r="E32" s="13">
        <v>9.5</v>
      </c>
      <c r="F32" s="14">
        <v>9.5</v>
      </c>
      <c r="G32" s="12" t="s">
        <v>554</v>
      </c>
      <c r="H32" s="15" t="s">
        <v>555</v>
      </c>
      <c r="I32" s="15" t="s">
        <v>483</v>
      </c>
      <c r="J32" s="15" t="s">
        <v>556</v>
      </c>
      <c r="K32" s="15" t="s">
        <v>557</v>
      </c>
      <c r="L32" s="11" t="s">
        <v>558</v>
      </c>
      <c r="M32" s="17" t="s">
        <v>558</v>
      </c>
      <c r="N32" s="17" t="s">
        <v>447</v>
      </c>
    </row>
    <row r="33" spans="1:14" ht="24">
      <c r="A33" s="10" t="s">
        <v>100</v>
      </c>
      <c r="B33" s="11" t="s">
        <v>101</v>
      </c>
      <c r="C33" s="11" t="s">
        <v>559</v>
      </c>
      <c r="D33" s="12" t="s">
        <v>449</v>
      </c>
      <c r="E33" s="13">
        <v>9.5</v>
      </c>
      <c r="F33" s="14">
        <v>9.5</v>
      </c>
      <c r="G33" s="12" t="s">
        <v>560</v>
      </c>
      <c r="H33" s="15" t="s">
        <v>561</v>
      </c>
      <c r="I33" s="15" t="s">
        <v>561</v>
      </c>
      <c r="J33" s="15" t="s">
        <v>561</v>
      </c>
      <c r="K33" s="15" t="s">
        <v>561</v>
      </c>
      <c r="L33" s="11" t="s">
        <v>483</v>
      </c>
      <c r="M33" s="17" t="s">
        <v>561</v>
      </c>
      <c r="N33" s="17" t="s">
        <v>447</v>
      </c>
    </row>
    <row r="34" spans="1:14" ht="24">
      <c r="A34" s="10" t="s">
        <v>100</v>
      </c>
      <c r="B34" s="11" t="s">
        <v>101</v>
      </c>
      <c r="C34" s="11" t="s">
        <v>562</v>
      </c>
      <c r="D34" s="12" t="s">
        <v>449</v>
      </c>
      <c r="E34" s="13">
        <v>3.75</v>
      </c>
      <c r="F34" s="14">
        <v>3.75</v>
      </c>
      <c r="G34" s="12" t="s">
        <v>563</v>
      </c>
      <c r="H34" s="15" t="s">
        <v>564</v>
      </c>
      <c r="I34" s="15" t="s">
        <v>564</v>
      </c>
      <c r="J34" s="15" t="s">
        <v>565</v>
      </c>
      <c r="K34" s="15" t="s">
        <v>565</v>
      </c>
      <c r="L34" s="11" t="s">
        <v>565</v>
      </c>
      <c r="M34" s="17" t="s">
        <v>565</v>
      </c>
      <c r="N34" s="17" t="s">
        <v>447</v>
      </c>
    </row>
    <row r="35" spans="1:14" ht="48">
      <c r="A35" s="10" t="s">
        <v>100</v>
      </c>
      <c r="B35" s="11" t="s">
        <v>101</v>
      </c>
      <c r="C35" s="11" t="s">
        <v>566</v>
      </c>
      <c r="D35" s="12" t="s">
        <v>449</v>
      </c>
      <c r="E35" s="13">
        <v>9.5</v>
      </c>
      <c r="F35" s="14">
        <v>9.5</v>
      </c>
      <c r="G35" s="12" t="s">
        <v>567</v>
      </c>
      <c r="H35" s="15" t="s">
        <v>568</v>
      </c>
      <c r="I35" s="15" t="s">
        <v>569</v>
      </c>
      <c r="J35" s="15" t="s">
        <v>570</v>
      </c>
      <c r="K35" s="15" t="s">
        <v>570</v>
      </c>
      <c r="L35" s="11" t="s">
        <v>570</v>
      </c>
      <c r="M35" s="17" t="s">
        <v>570</v>
      </c>
      <c r="N35" s="17" t="s">
        <v>447</v>
      </c>
    </row>
    <row r="36" spans="1:14" ht="108">
      <c r="A36" s="10" t="s">
        <v>102</v>
      </c>
      <c r="B36" s="11" t="s">
        <v>604</v>
      </c>
      <c r="C36" s="11" t="s">
        <v>571</v>
      </c>
      <c r="D36" s="12" t="s">
        <v>449</v>
      </c>
      <c r="E36" s="13">
        <v>31.35</v>
      </c>
      <c r="F36" s="14">
        <v>31.35</v>
      </c>
      <c r="G36" s="12" t="s">
        <v>572</v>
      </c>
      <c r="H36" s="15" t="s">
        <v>573</v>
      </c>
      <c r="I36" s="15" t="s">
        <v>574</v>
      </c>
      <c r="J36" s="15" t="s">
        <v>575</v>
      </c>
      <c r="K36" s="15" t="s">
        <v>576</v>
      </c>
      <c r="L36" s="11" t="s">
        <v>577</v>
      </c>
      <c r="M36" s="17" t="s">
        <v>578</v>
      </c>
      <c r="N36" s="17" t="s">
        <v>447</v>
      </c>
    </row>
    <row r="37" spans="1:14" ht="24">
      <c r="A37" s="10" t="s">
        <v>102</v>
      </c>
      <c r="B37" s="11" t="s">
        <v>604</v>
      </c>
      <c r="C37" s="11" t="s">
        <v>579</v>
      </c>
      <c r="D37" s="12" t="s">
        <v>449</v>
      </c>
      <c r="E37" s="13">
        <v>96</v>
      </c>
      <c r="F37" s="14">
        <v>96</v>
      </c>
      <c r="G37" s="12" t="s">
        <v>563</v>
      </c>
      <c r="H37" s="15" t="s">
        <v>563</v>
      </c>
      <c r="I37" s="15" t="s">
        <v>580</v>
      </c>
      <c r="J37" s="15" t="s">
        <v>581</v>
      </c>
      <c r="K37" s="15" t="s">
        <v>581</v>
      </c>
      <c r="L37" s="11" t="s">
        <v>581</v>
      </c>
      <c r="M37" s="17" t="s">
        <v>581</v>
      </c>
      <c r="N37" s="17" t="s">
        <v>447</v>
      </c>
    </row>
    <row r="38" spans="1:14" ht="36">
      <c r="A38" s="10" t="s">
        <v>102</v>
      </c>
      <c r="B38" s="11" t="s">
        <v>604</v>
      </c>
      <c r="C38" s="11" t="s">
        <v>499</v>
      </c>
      <c r="D38" s="12" t="s">
        <v>469</v>
      </c>
      <c r="E38" s="13">
        <v>11.75</v>
      </c>
      <c r="F38" s="14">
        <v>11.75</v>
      </c>
      <c r="G38" s="12" t="s">
        <v>582</v>
      </c>
      <c r="H38" s="15" t="s">
        <v>582</v>
      </c>
      <c r="I38" s="15" t="s">
        <v>580</v>
      </c>
      <c r="J38" s="15" t="s">
        <v>583</v>
      </c>
      <c r="K38" s="15" t="s">
        <v>583</v>
      </c>
      <c r="L38" s="11" t="s">
        <v>583</v>
      </c>
      <c r="M38" s="17" t="s">
        <v>583</v>
      </c>
      <c r="N38" s="17" t="s">
        <v>447</v>
      </c>
    </row>
    <row r="39" spans="1:14" ht="24">
      <c r="A39" s="10" t="s">
        <v>103</v>
      </c>
      <c r="B39" s="11" t="s">
        <v>104</v>
      </c>
      <c r="C39" s="11" t="s">
        <v>562</v>
      </c>
      <c r="D39" s="12" t="s">
        <v>449</v>
      </c>
      <c r="E39" s="13">
        <v>12.5</v>
      </c>
      <c r="F39" s="14">
        <v>12.5</v>
      </c>
      <c r="G39" s="12" t="s">
        <v>563</v>
      </c>
      <c r="H39" s="15" t="s">
        <v>584</v>
      </c>
      <c r="I39" s="15" t="s">
        <v>584</v>
      </c>
      <c r="J39" s="15" t="s">
        <v>584</v>
      </c>
      <c r="K39" s="15" t="s">
        <v>584</v>
      </c>
      <c r="L39" s="11" t="s">
        <v>584</v>
      </c>
      <c r="M39" s="17" t="s">
        <v>584</v>
      </c>
      <c r="N39" s="17" t="s">
        <v>447</v>
      </c>
    </row>
    <row r="40" spans="1:14" ht="180">
      <c r="A40" s="10" t="s">
        <v>103</v>
      </c>
      <c r="B40" s="11" t="s">
        <v>104</v>
      </c>
      <c r="C40" s="11" t="s">
        <v>585</v>
      </c>
      <c r="D40" s="12" t="s">
        <v>449</v>
      </c>
      <c r="E40" s="13">
        <v>9.5</v>
      </c>
      <c r="F40" s="14">
        <v>9.5</v>
      </c>
      <c r="G40" s="12" t="s">
        <v>586</v>
      </c>
      <c r="H40" s="15" t="s">
        <v>587</v>
      </c>
      <c r="I40" s="15" t="s">
        <v>588</v>
      </c>
      <c r="J40" s="15" t="s">
        <v>589</v>
      </c>
      <c r="K40" s="15" t="s">
        <v>589</v>
      </c>
      <c r="L40" s="11" t="s">
        <v>589</v>
      </c>
      <c r="M40" s="17" t="s">
        <v>590</v>
      </c>
      <c r="N40" s="17" t="s">
        <v>447</v>
      </c>
    </row>
    <row r="41" spans="1:14" ht="252">
      <c r="A41" s="10" t="s">
        <v>103</v>
      </c>
      <c r="B41" s="11" t="s">
        <v>104</v>
      </c>
      <c r="C41" s="11" t="s">
        <v>591</v>
      </c>
      <c r="D41" s="12" t="s">
        <v>449</v>
      </c>
      <c r="E41" s="13">
        <v>38</v>
      </c>
      <c r="F41" s="14">
        <v>38</v>
      </c>
      <c r="G41" s="12" t="s">
        <v>592</v>
      </c>
      <c r="H41" s="15" t="s">
        <v>593</v>
      </c>
      <c r="I41" s="15" t="s">
        <v>594</v>
      </c>
      <c r="J41" s="15" t="s">
        <v>595</v>
      </c>
      <c r="K41" s="15" t="s">
        <v>596</v>
      </c>
      <c r="L41" s="11" t="s">
        <v>595</v>
      </c>
      <c r="M41" s="17" t="s">
        <v>590</v>
      </c>
      <c r="N41" s="17" t="s">
        <v>447</v>
      </c>
    </row>
    <row r="42" spans="1:14" ht="240">
      <c r="A42" s="10" t="s">
        <v>103</v>
      </c>
      <c r="B42" s="11" t="s">
        <v>104</v>
      </c>
      <c r="C42" s="11" t="s">
        <v>597</v>
      </c>
      <c r="D42" s="12" t="s">
        <v>449</v>
      </c>
      <c r="E42" s="13">
        <v>9.5</v>
      </c>
      <c r="F42" s="14">
        <v>9.5</v>
      </c>
      <c r="G42" s="12" t="s">
        <v>598</v>
      </c>
      <c r="H42" s="15" t="s">
        <v>599</v>
      </c>
      <c r="I42" s="15" t="s">
        <v>600</v>
      </c>
      <c r="J42" s="15" t="s">
        <v>601</v>
      </c>
      <c r="K42" s="15" t="s">
        <v>601</v>
      </c>
      <c r="L42" s="11" t="s">
        <v>601</v>
      </c>
      <c r="M42" s="17" t="s">
        <v>590</v>
      </c>
      <c r="N42" s="17" t="s">
        <v>447</v>
      </c>
    </row>
  </sheetData>
  <sheetProtection formatCells="0" formatColumns="0" formatRows="0"/>
  <mergeCells count="14">
    <mergeCell ref="K4:K5"/>
    <mergeCell ref="L4:L5"/>
    <mergeCell ref="M4:M5"/>
    <mergeCell ref="N4:N5"/>
    <mergeCell ref="A2:N2"/>
    <mergeCell ref="E4:F4"/>
    <mergeCell ref="A4:A5"/>
    <mergeCell ref="B4:B5"/>
    <mergeCell ref="C4:C5"/>
    <mergeCell ref="D4:D5"/>
    <mergeCell ref="G4:G5"/>
    <mergeCell ref="H4:H5"/>
    <mergeCell ref="I4:I5"/>
    <mergeCell ref="J4:J5"/>
  </mergeCells>
  <phoneticPr fontId="11" type="noConversion"/>
  <printOptions horizontalCentered="1"/>
  <pageMargins left="0.749305555555556" right="0.749305555555556" top="0.999305555555556" bottom="0.999305555555556" header="0.499305555555556" footer="0.499305555555556"/>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30</vt:i4>
      </vt:variant>
      <vt:variant>
        <vt:lpstr>命名范围</vt:lpstr>
      </vt:variant>
      <vt:variant>
        <vt:i4>38</vt:i4>
      </vt:variant>
    </vt:vector>
  </HeadingPairs>
  <TitlesOfParts>
    <vt:vector size="68" baseType="lpstr">
      <vt:lpstr>部门收支总表</vt:lpstr>
      <vt:lpstr>部门收入总表</vt:lpstr>
      <vt:lpstr>部门支出总表 </vt:lpstr>
      <vt:lpstr>部门支出总表（分类）</vt:lpstr>
      <vt:lpstr>支出分类(政府预算)</vt:lpstr>
      <vt:lpstr>基本-工资福利</vt:lpstr>
      <vt:lpstr>工资福利(政府预算)</vt:lpstr>
      <vt:lpstr>基本-一般商品服务</vt:lpstr>
      <vt:lpstr>商品服务(政府预算)</vt:lpstr>
      <vt:lpstr>基本-个人和家庭</vt:lpstr>
      <vt:lpstr>个人家庭(政府预算)</vt:lpstr>
      <vt:lpstr>财政拨款收支总表</vt:lpstr>
      <vt:lpstr>一般预算支出</vt:lpstr>
      <vt:lpstr>一般预算基本支出表</vt:lpstr>
      <vt:lpstr>一般-工资福利</vt:lpstr>
      <vt:lpstr>工资福利(政府预算)(2)</vt:lpstr>
      <vt:lpstr>一般-商品和服务</vt:lpstr>
      <vt:lpstr>商品服务(政府预算)(2)</vt:lpstr>
      <vt:lpstr>一般-个人和家庭</vt:lpstr>
      <vt:lpstr>个人家庭(政府预算)(2)</vt:lpstr>
      <vt:lpstr>项目明细表</vt:lpstr>
      <vt:lpstr>政府性基金</vt:lpstr>
      <vt:lpstr>政府性基金(政府预算)</vt:lpstr>
      <vt:lpstr>专户</vt:lpstr>
      <vt:lpstr>专户(政府预算)</vt:lpstr>
      <vt:lpstr>经费拔款</vt:lpstr>
      <vt:lpstr>经费拨款(政府预算)</vt:lpstr>
      <vt:lpstr>三公</vt:lpstr>
      <vt:lpstr>整体绩效</vt:lpstr>
      <vt:lpstr>项目绩效</vt:lpstr>
      <vt:lpstr>部门收入总表!Print_Area</vt:lpstr>
      <vt:lpstr>部门收支总表!Print_Area</vt:lpstr>
      <vt:lpstr>财政拨款收支总表!Print_Area</vt:lpstr>
      <vt:lpstr>'个人家庭(政府预算)'!Print_Area</vt:lpstr>
      <vt:lpstr>'个人家庭(政府预算)(2)'!Print_Area</vt:lpstr>
      <vt:lpstr>'工资福利(政府预算)'!Print_Area</vt:lpstr>
      <vt:lpstr>'工资福利(政府预算)(2)'!Print_Area</vt:lpstr>
      <vt:lpstr>'经费拨款(政府预算)'!Print_Area</vt:lpstr>
      <vt:lpstr>'商品服务(政府预算)'!Print_Area</vt:lpstr>
      <vt:lpstr>'商品服务(政府预算)(2)'!Print_Area</vt:lpstr>
      <vt:lpstr>'政府性基金(政府预算)'!Print_Area</vt:lpstr>
      <vt:lpstr>'支出分类(政府预算)'!Print_Area</vt:lpstr>
      <vt:lpstr>'专户(政府预算)'!Print_Area</vt:lpstr>
      <vt:lpstr>部门收入总表!Print_Titles</vt:lpstr>
      <vt:lpstr>部门收支总表!Print_Titles</vt:lpstr>
      <vt:lpstr>'部门支出总表 '!Print_Titles</vt:lpstr>
      <vt:lpstr>'部门支出总表（分类）'!Print_Titles</vt:lpstr>
      <vt:lpstr>财政拨款收支总表!Print_Titles</vt:lpstr>
      <vt:lpstr>'个人家庭(政府预算)'!Print_Titles</vt:lpstr>
      <vt:lpstr>'个人家庭(政府预算)(2)'!Print_Titles</vt:lpstr>
      <vt:lpstr>'工资福利(政府预算)'!Print_Titles</vt:lpstr>
      <vt:lpstr>'工资福利(政府预算)(2)'!Print_Titles</vt:lpstr>
      <vt:lpstr>'基本-个人和家庭'!Print_Titles</vt:lpstr>
      <vt:lpstr>'基本-工资福利'!Print_Titles</vt:lpstr>
      <vt:lpstr>'基本-一般商品服务'!Print_Titles</vt:lpstr>
      <vt:lpstr>经费拔款!Print_Titles</vt:lpstr>
      <vt:lpstr>'经费拨款(政府预算)'!Print_Titles</vt:lpstr>
      <vt:lpstr>三公!Print_Titles</vt:lpstr>
      <vt:lpstr>'商品服务(政府预算)'!Print_Titles</vt:lpstr>
      <vt:lpstr>'商品服务(政府预算)(2)'!Print_Titles</vt:lpstr>
      <vt:lpstr>项目明细表!Print_Titles</vt:lpstr>
      <vt:lpstr>'一般-个人和家庭'!Print_Titles</vt:lpstr>
      <vt:lpstr>'一般-商品和服务'!Print_Titles</vt:lpstr>
      <vt:lpstr>政府性基金!Print_Titles</vt:lpstr>
      <vt:lpstr>'政府性基金(政府预算)'!Print_Titles</vt:lpstr>
      <vt:lpstr>'支出分类(政府预算)'!Print_Titles</vt:lpstr>
      <vt:lpstr>专户!Print_Titles</vt:lpstr>
      <vt:lpstr>'专户(政府预算)'!Print_Titles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2019-03-22T01:26:06Z</cp:lastPrinted>
  <dcterms:created xsi:type="dcterms:W3CDTF">1996-12-17T01:32:00Z</dcterms:created>
  <dcterms:modified xsi:type="dcterms:W3CDTF">2021-06-25T07:53:51Z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598046</vt:i4>
  </property>
  <property fmtid="{D5CDD505-2E9C-101B-9397-08002B2CF9AE}" pid="3" name="KSOProductBuildVer">
    <vt:lpwstr>2052-10.1.0.6554</vt:lpwstr>
  </property>
</Properties>
</file>