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<sst xmlns="http://schemas.openxmlformats.org/spreadsheetml/2006/main" count="27" uniqueCount="27">
  <si>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附件</t>
  </si>
  <si>
    <t>市本级及辖区2023年度省级福利彩票公益金安排表</t>
  </si>
  <si>
    <t>单位：万元</t>
  </si>
  <si>
    <t>区/单位</t>
  </si>
  <si>
    <t>金额小计</t>
  </si>
  <si>
    <t>适老化
改造</t>
  </si>
  <si>
    <t>养老人才队伍建设</t>
  </si>
  <si>
    <t>民办养老机构运营补贴</t>
  </si>
  <si>
    <t>残疾人精神卫生福利机构建设</t>
  </si>
  <si>
    <t>社工站项目补助</t>
  </si>
  <si>
    <t>三区
计划</t>
  </si>
  <si>
    <t>牵手
计划</t>
  </si>
  <si>
    <t>基层治理创新实验</t>
  </si>
  <si>
    <t>五化民政示范创建（安全生产建设项目）</t>
  </si>
  <si>
    <t>福彩公益金超收分成奖励</t>
  </si>
  <si>
    <t>备注</t>
  </si>
  <si>
    <t>岳阳市民政局</t>
  </si>
  <si>
    <t>市级福彩公益金超收分成奖励配套屈原区河市镇基层治理创新实验10万元</t>
  </si>
  <si>
    <t>岳阳市康复医院</t>
  </si>
  <si>
    <t>岳阳楼区</t>
  </si>
  <si>
    <t>君山区</t>
  </si>
  <si>
    <t>云溪区</t>
  </si>
  <si>
    <t>经济技术开发区</t>
  </si>
  <si>
    <t>南湖新区</t>
  </si>
  <si>
    <t>屈原管理区</t>
  </si>
  <si>
    <t>河市镇基层治理创新实验省厅拨付50万元，市级配套10万元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</si>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</sst>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6">
    <font>
      <sz val="12"/>
      <name val="宋体"/>
      <family val="0"/>
    </font>
    <font>
      <sz val="16"/>
      <name val="黑体"/>
      <family val="0"/>
    </font>
    <font>
      <sz val="18"/>
      <name val="方正小标宋简体"/>
      <family val="4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workbookViewId="0" topLeftCell="A1">
      <selection activeCell="E1" sqref="E1"/>
    </sheetView>
  </sheetViews>
  <sheetFormatPr defaultColWidth="9.00390625" defaultRowHeight="14.25"/>
  <cols>
    <col min="1" max="1" width="17.25390625" style="0" customWidth="1"/>
    <col min="2" max="2" width="8.75390625" style="0" customWidth="1"/>
    <col min="3" max="4" width="8.375" style="0" customWidth="1"/>
    <col min="5" max="5" width="9.50390625" style="0" customWidth="1"/>
    <col min="6" max="6" width="11.25390625" style="0" customWidth="1"/>
    <col min="7" max="7" width="9.375" style="0" customWidth="1"/>
    <col min="8" max="10" width="8.375" style="0" customWidth="1"/>
    <col min="11" max="11" width="12.375" style="0" customWidth="1"/>
    <col min="12" max="12" width="8.375" style="0" customWidth="1"/>
    <col min="13" max="13" width="17.375" style="0" customWidth="1"/>
  </cols>
  <sheetData>
    <row r="1" ht="24.75" customHeight="1">
      <c r="A1" s="2" t="s">
        <v>0</v>
      </c>
    </row>
    <row r="2" spans="1:13" s="1" customFormat="1" ht="4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2.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63" customHeight="1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8" t="s">
        <v>15</v>
      </c>
    </row>
    <row r="5" spans="1:13" ht="69" customHeight="1">
      <c r="A5" s="10" t="s">
        <v>16</v>
      </c>
      <c r="B5" s="11">
        <f>SUM(C5:L5)</f>
        <v>248</v>
      </c>
      <c r="C5" s="11"/>
      <c r="D5" s="11">
        <v>40</v>
      </c>
      <c r="E5" s="11"/>
      <c r="F5" s="11"/>
      <c r="G5" s="11">
        <v>20</v>
      </c>
      <c r="H5" s="11">
        <v>30</v>
      </c>
      <c r="I5" s="11">
        <v>6</v>
      </c>
      <c r="J5" s="11"/>
      <c r="K5" s="11"/>
      <c r="L5" s="11">
        <v>152</v>
      </c>
      <c r="M5" s="14" t="s">
        <v>17</v>
      </c>
    </row>
    <row r="6" spans="1:13" ht="33" customHeight="1">
      <c r="A6" s="10" t="s">
        <v>18</v>
      </c>
      <c r="B6" s="11">
        <f>SUM(C6:L6)</f>
        <v>160</v>
      </c>
      <c r="C6" s="11"/>
      <c r="D6" s="11"/>
      <c r="E6" s="11"/>
      <c r="F6" s="11">
        <v>160</v>
      </c>
      <c r="G6" s="11"/>
      <c r="H6" s="11"/>
      <c r="I6" s="11"/>
      <c r="J6" s="11"/>
      <c r="K6" s="11"/>
      <c r="L6" s="11"/>
      <c r="M6" s="11"/>
    </row>
    <row r="7" spans="1:13" ht="33" customHeight="1">
      <c r="A7" s="10" t="s">
        <v>19</v>
      </c>
      <c r="B7" s="11">
        <f aca="true" t="shared" si="0" ref="B7:B12">SUM(C7:L7)</f>
        <v>83.77</v>
      </c>
      <c r="C7" s="11">
        <v>22.2</v>
      </c>
      <c r="D7" s="11"/>
      <c r="E7" s="11">
        <v>61.57</v>
      </c>
      <c r="F7" s="11"/>
      <c r="G7" s="11"/>
      <c r="H7" s="11"/>
      <c r="I7" s="11"/>
      <c r="J7" s="11"/>
      <c r="K7" s="11"/>
      <c r="L7" s="11"/>
      <c r="M7" s="11"/>
    </row>
    <row r="8" spans="1:13" ht="33" customHeight="1">
      <c r="A8" s="10" t="s">
        <v>20</v>
      </c>
      <c r="B8" s="11">
        <f t="shared" si="0"/>
        <v>22.2</v>
      </c>
      <c r="C8" s="11">
        <v>12.2</v>
      </c>
      <c r="D8" s="11"/>
      <c r="E8" s="11"/>
      <c r="F8" s="11"/>
      <c r="G8" s="11">
        <v>10</v>
      </c>
      <c r="H8" s="11"/>
      <c r="I8" s="11"/>
      <c r="J8" s="11"/>
      <c r="K8" s="11"/>
      <c r="L8" s="11"/>
      <c r="M8" s="11"/>
    </row>
    <row r="9" spans="1:13" ht="33" customHeight="1">
      <c r="A9" s="10" t="s">
        <v>21</v>
      </c>
      <c r="B9" s="11">
        <f t="shared" si="0"/>
        <v>128.72</v>
      </c>
      <c r="C9" s="11">
        <v>10.1</v>
      </c>
      <c r="D9" s="11"/>
      <c r="E9" s="11">
        <v>8.62</v>
      </c>
      <c r="F9" s="11"/>
      <c r="G9" s="11">
        <v>10</v>
      </c>
      <c r="H9" s="11"/>
      <c r="I9" s="11"/>
      <c r="J9" s="11"/>
      <c r="K9" s="11">
        <v>100</v>
      </c>
      <c r="L9" s="11"/>
      <c r="M9" s="11"/>
    </row>
    <row r="10" spans="1:13" ht="33" customHeight="1">
      <c r="A10" s="10" t="s">
        <v>22</v>
      </c>
      <c r="B10" s="11">
        <f t="shared" si="0"/>
        <v>3.58</v>
      </c>
      <c r="C10" s="11">
        <v>3</v>
      </c>
      <c r="D10" s="11"/>
      <c r="E10" s="11">
        <v>0.58</v>
      </c>
      <c r="F10" s="11"/>
      <c r="G10" s="11"/>
      <c r="H10" s="11"/>
      <c r="I10" s="11"/>
      <c r="J10" s="11"/>
      <c r="K10" s="11"/>
      <c r="L10" s="11"/>
      <c r="M10" s="11"/>
    </row>
    <row r="11" spans="1:13" ht="33" customHeight="1">
      <c r="A11" s="10" t="s">
        <v>23</v>
      </c>
      <c r="B11" s="11">
        <f t="shared" si="0"/>
        <v>7.18</v>
      </c>
      <c r="C11" s="11">
        <v>2.4</v>
      </c>
      <c r="D11" s="11"/>
      <c r="E11" s="11">
        <v>4.78</v>
      </c>
      <c r="F11" s="11"/>
      <c r="G11" s="11"/>
      <c r="H11" s="11"/>
      <c r="I11" s="11"/>
      <c r="J11" s="11"/>
      <c r="K11" s="11"/>
      <c r="L11" s="11"/>
      <c r="M11" s="11"/>
    </row>
    <row r="12" spans="1:13" ht="61.5" customHeight="1">
      <c r="A12" s="10" t="s">
        <v>24</v>
      </c>
      <c r="B12" s="11">
        <f t="shared" si="0"/>
        <v>63.85</v>
      </c>
      <c r="C12" s="11">
        <v>2.4</v>
      </c>
      <c r="D12" s="11"/>
      <c r="E12" s="11">
        <v>1.45</v>
      </c>
      <c r="F12" s="11"/>
      <c r="G12" s="11"/>
      <c r="H12" s="11"/>
      <c r="I12" s="11"/>
      <c r="J12" s="11">
        <v>50</v>
      </c>
      <c r="K12" s="11"/>
      <c r="L12" s="11">
        <v>10</v>
      </c>
      <c r="M12" s="14" t="s">
        <v>25</v>
      </c>
    </row>
    <row r="13" spans="1:13" ht="33" customHeight="1">
      <c r="A13" s="12" t="s">
        <v>26</v>
      </c>
      <c r="B13" s="13">
        <f>SUM(B5:B12)</f>
        <v>717.3000000000001</v>
      </c>
      <c r="C13" s="13">
        <f aca="true" t="shared" si="1" ref="C13:L13">SUM(C5:C12)</f>
        <v>52.3</v>
      </c>
      <c r="D13" s="13">
        <f t="shared" si="1"/>
        <v>40</v>
      </c>
      <c r="E13" s="13">
        <f t="shared" si="1"/>
        <v>77</v>
      </c>
      <c r="F13" s="13">
        <f t="shared" si="1"/>
        <v>160</v>
      </c>
      <c r="G13" s="13">
        <f t="shared" si="1"/>
        <v>40</v>
      </c>
      <c r="H13" s="13">
        <f t="shared" si="1"/>
        <v>30</v>
      </c>
      <c r="I13" s="13">
        <f t="shared" si="1"/>
        <v>6</v>
      </c>
      <c r="J13" s="13">
        <f t="shared" si="1"/>
        <v>50</v>
      </c>
      <c r="K13" s="13">
        <f t="shared" si="1"/>
        <v>100</v>
      </c>
      <c r="L13" s="13">
        <f t="shared" si="1"/>
        <v>162</v>
      </c>
      <c r="M13" s="15"/>
    </row>
  </sheetData>
  <sheetProtection/>
  <mergeCells count="2">
    <mergeCell ref="A2:M2"/>
    <mergeCell ref="A3:M3"/>
  </mergeCells>
  <printOptions horizontalCentered="1"/>
  <pageMargins left="0.5506944444444445" right="0.5506944444444445" top="0.7868055555555555" bottom="0.7868055555555555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文印员2 null</cp:lastModifiedBy>
  <dcterms:created xsi:type="dcterms:W3CDTF">2023-11-27T02:34:50Z</dcterms:created>
  <dcterms:modified xsi:type="dcterms:W3CDTF">2024-01-30T06:18:25Z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