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1" r:id="rId1"/>
  </sheets>
  <definedNames>
    <definedName name="_xlnm.Print_Area" localSheetId="0">附件!$A$1:$D$22</definedName>
  </definedNames>
  <calcPr calcId="144525"/>
</workbook>
</file>

<file path=xl/sharedStrings.xml><?xml version="1.0" encoding="utf-8"?>
<sst xmlns="http://schemas.openxmlformats.org/spreadsheetml/2006/main" count="39" uniqueCount="25">
  <si>
    <t>附件</t>
  </si>
  <si>
    <t>2022年度铁山库区乡镇饮用水水源保护工作
以奖代补资金分配表</t>
  </si>
  <si>
    <t xml:space="preserve">单位：万元  </t>
  </si>
  <si>
    <t>单位</t>
  </si>
  <si>
    <t>项目</t>
  </si>
  <si>
    <t>金额</t>
  </si>
  <si>
    <t>备注</t>
  </si>
  <si>
    <t>合计</t>
  </si>
  <si>
    <t>岳阳县小计</t>
  </si>
  <si>
    <t>毛田镇</t>
  </si>
  <si>
    <t>小计</t>
  </si>
  <si>
    <t>铁山水源保护和民生保障工作考核奖补</t>
  </si>
  <si>
    <t>乡镇奖补</t>
  </si>
  <si>
    <t>村级环境卫生项目补助</t>
  </si>
  <si>
    <r>
      <rPr>
        <sz val="11"/>
        <color rgb="FF000000"/>
        <rFont val="仿宋_GB2312"/>
        <charset val="134"/>
      </rPr>
      <t>毛田村环境卫生整治项目补助4万元、李</t>
    </r>
    <r>
      <rPr>
        <sz val="11"/>
        <color rgb="FF000000"/>
        <rFont val="宋体"/>
        <charset val="134"/>
      </rPr>
      <t>塅</t>
    </r>
    <r>
      <rPr>
        <sz val="11"/>
        <color rgb="FF000000"/>
        <rFont val="仿宋_GB2312"/>
        <charset val="134"/>
      </rPr>
      <t>村环境卫生整治项目补助5万元、珠港村环境卫生整治项目补助4万元、英桥村环境综合治理项目补助4万元、白若村环境污水综合治理项目补助2万元、铁山水库芭蕉河入库口污染整治补助2万元、孟城村教学点垃圾转运补助2万元、中兴村环境卫生整治项目补助2万元、西台村独石片环境整治项目补助2万元、南冲村八斗中条环境卫生整治项目补助2万元、道仁村环境卫生整治项目补助2万元</t>
    </r>
  </si>
  <si>
    <t>先进行政村奖励</t>
  </si>
  <si>
    <t>毛田村、南冲村、道仁村、芭蕉村、小港村</t>
  </si>
  <si>
    <t>月田镇</t>
  </si>
  <si>
    <t>月田居委会集镇常年垃圾清运任务重给予奖补3万元、黄岸村环境污水综合治理项目补助3万元、铁山湖村环境卫生整治项目补助3万元、月田村环境污水治理项目补助3万元、月东村环境综合治理项目补助3万元、稻田村环境卫生整治项目补助2万元、花苗村环境卫生整治项目补助2万元、大界村丰树山塘整治项目补助2万元、白竹村污水环境整治项目补助2万元</t>
  </si>
  <si>
    <t>铁山湖村、黄岸村、稻田村、月田村</t>
  </si>
  <si>
    <t>公田镇</t>
  </si>
  <si>
    <t>铁山村环境卫生整治项目补助2万元、东淇村环境卫生整治项目补助4万元、公田居委会环境卫生整治项目补助3万元</t>
  </si>
  <si>
    <r>
      <rPr>
        <sz val="11"/>
        <color rgb="FF000000"/>
        <rFont val="仿宋_GB2312"/>
        <charset val="134"/>
      </rPr>
      <t>大</t>
    </r>
    <r>
      <rPr>
        <sz val="11"/>
        <color rgb="FF000000"/>
        <rFont val="宋体"/>
        <charset val="134"/>
      </rPr>
      <t>塅</t>
    </r>
    <r>
      <rPr>
        <sz val="11"/>
        <color rgb="FF000000"/>
        <rFont val="仿宋_GB2312"/>
        <charset val="134"/>
      </rPr>
      <t>村、饶港村</t>
    </r>
  </si>
  <si>
    <t>平江县小计</t>
  </si>
  <si>
    <t>板江乡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</si>
</sst>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6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tabSelected="1" workbookViewId="0">
      <selection activeCell="D8" sqref="D8"/>
    </sheetView>
  </sheetViews>
  <sheetFormatPr defaultColWidth="8.88333333333333" defaultRowHeight="13.5" outlineLevelCol="3"/>
  <cols>
    <col min="1" max="1" width="15.5" customWidth="1"/>
    <col min="2" max="2" width="38" customWidth="1"/>
    <col min="3" max="3" width="6.625" customWidth="1"/>
    <col min="4" max="4" width="45.75" customWidth="1"/>
  </cols>
  <sheetData>
    <row r="1" ht="26" customHeight="1" spans="1:1">
      <c r="A1" s="2" t="s">
        <v>0</v>
      </c>
    </row>
    <row r="2" ht="64" customHeight="1" spans="1:4">
      <c r="A2" s="3" t="s">
        <v>1</v>
      </c>
      <c r="B2" s="3"/>
      <c r="C2" s="3"/>
      <c r="D2" s="3"/>
    </row>
    <row r="3" ht="18.6" customHeight="1" spans="1:4">
      <c r="A3" s="4" t="s">
        <v>2</v>
      </c>
      <c r="B3" s="4"/>
      <c r="C3" s="4"/>
      <c r="D3" s="4"/>
    </row>
    <row r="4" s="1" customFormat="1" ht="27" customHeight="1" spans="1:4">
      <c r="A4" s="5" t="s">
        <v>3</v>
      </c>
      <c r="B4" s="6" t="s">
        <v>4</v>
      </c>
      <c r="C4" s="5" t="s">
        <v>5</v>
      </c>
      <c r="D4" s="5" t="s">
        <v>6</v>
      </c>
    </row>
    <row r="5" ht="27" customHeight="1" spans="1:4">
      <c r="A5" s="5" t="s">
        <v>7</v>
      </c>
      <c r="B5" s="6"/>
      <c r="C5" s="5">
        <f>C6+C19</f>
        <v>200</v>
      </c>
      <c r="D5" s="5"/>
    </row>
    <row r="6" ht="27" customHeight="1" spans="1:4">
      <c r="A6" s="5" t="s">
        <v>8</v>
      </c>
      <c r="B6" s="6"/>
      <c r="C6" s="5">
        <f>C7+C11+C15</f>
        <v>172</v>
      </c>
      <c r="D6" s="7"/>
    </row>
    <row r="7" ht="27" customHeight="1" spans="1:4">
      <c r="A7" s="7" t="s">
        <v>9</v>
      </c>
      <c r="B7" s="8" t="s">
        <v>10</v>
      </c>
      <c r="C7" s="7">
        <f>SUM(C8:C10)</f>
        <v>77</v>
      </c>
      <c r="D7" s="7"/>
    </row>
    <row r="8" ht="27" customHeight="1" spans="1:4">
      <c r="A8" s="7"/>
      <c r="B8" s="8" t="s">
        <v>11</v>
      </c>
      <c r="C8" s="7">
        <v>41</v>
      </c>
      <c r="D8" s="8" t="s">
        <v>12</v>
      </c>
    </row>
    <row r="9" ht="135" customHeight="1" spans="1:4">
      <c r="A9" s="7"/>
      <c r="B9" s="8" t="s">
        <v>13</v>
      </c>
      <c r="C9" s="7">
        <v>31</v>
      </c>
      <c r="D9" s="9" t="s">
        <v>14</v>
      </c>
    </row>
    <row r="10" ht="37" customHeight="1" spans="1:4">
      <c r="A10" s="7"/>
      <c r="B10" s="8" t="s">
        <v>15</v>
      </c>
      <c r="C10" s="7">
        <v>5</v>
      </c>
      <c r="D10" s="10" t="s">
        <v>16</v>
      </c>
    </row>
    <row r="11" ht="27" customHeight="1" spans="1:4">
      <c r="A11" s="7" t="s">
        <v>17</v>
      </c>
      <c r="B11" s="8" t="s">
        <v>10</v>
      </c>
      <c r="C11" s="7">
        <f>SUM(C12:C14)</f>
        <v>67</v>
      </c>
      <c r="D11" s="8"/>
    </row>
    <row r="12" ht="27" customHeight="1" spans="1:4">
      <c r="A12" s="7"/>
      <c r="B12" s="8" t="s">
        <v>11</v>
      </c>
      <c r="C12" s="7">
        <v>40</v>
      </c>
      <c r="D12" s="8" t="s">
        <v>12</v>
      </c>
    </row>
    <row r="13" ht="118" customHeight="1" spans="1:4">
      <c r="A13" s="7"/>
      <c r="B13" s="8" t="s">
        <v>13</v>
      </c>
      <c r="C13" s="7">
        <v>23</v>
      </c>
      <c r="D13" s="10" t="s">
        <v>18</v>
      </c>
    </row>
    <row r="14" ht="35" customHeight="1" spans="1:4">
      <c r="A14" s="7"/>
      <c r="B14" s="8" t="s">
        <v>15</v>
      </c>
      <c r="C14" s="7">
        <v>4</v>
      </c>
      <c r="D14" s="10" t="s">
        <v>19</v>
      </c>
    </row>
    <row r="15" ht="27" customHeight="1" spans="1:4">
      <c r="A15" s="7" t="s">
        <v>20</v>
      </c>
      <c r="B15" s="8" t="s">
        <v>10</v>
      </c>
      <c r="C15" s="7">
        <f>SUM(C16:C18)</f>
        <v>28</v>
      </c>
      <c r="D15" s="8"/>
    </row>
    <row r="16" ht="27" customHeight="1" spans="1:4">
      <c r="A16" s="7"/>
      <c r="B16" s="8" t="s">
        <v>11</v>
      </c>
      <c r="C16" s="7">
        <v>17</v>
      </c>
      <c r="D16" s="8" t="s">
        <v>12</v>
      </c>
    </row>
    <row r="17" ht="57" customHeight="1" spans="1:4">
      <c r="A17" s="7"/>
      <c r="B17" s="8" t="s">
        <v>13</v>
      </c>
      <c r="C17" s="7">
        <v>9</v>
      </c>
      <c r="D17" s="10" t="s">
        <v>21</v>
      </c>
    </row>
    <row r="18" ht="27" customHeight="1" spans="1:4">
      <c r="A18" s="7"/>
      <c r="B18" s="8" t="s">
        <v>15</v>
      </c>
      <c r="C18" s="7">
        <v>2</v>
      </c>
      <c r="D18" s="11" t="s">
        <v>22</v>
      </c>
    </row>
    <row r="19" ht="27" customHeight="1" spans="1:4">
      <c r="A19" s="5" t="s">
        <v>23</v>
      </c>
      <c r="B19" s="6"/>
      <c r="C19" s="5">
        <f>C20</f>
        <v>28</v>
      </c>
      <c r="D19" s="7"/>
    </row>
    <row r="20" ht="27" customHeight="1" spans="1:4">
      <c r="A20" s="8" t="s">
        <v>24</v>
      </c>
      <c r="B20" s="8" t="s">
        <v>10</v>
      </c>
      <c r="C20" s="7">
        <f>SUM(C21:C22)</f>
        <v>28</v>
      </c>
      <c r="D20" s="8"/>
    </row>
    <row r="21" ht="27" customHeight="1" spans="1:4">
      <c r="A21" s="8"/>
      <c r="B21" s="8" t="s">
        <v>11</v>
      </c>
      <c r="C21" s="7">
        <v>22</v>
      </c>
      <c r="D21" s="8" t="s">
        <v>12</v>
      </c>
    </row>
    <row r="22" ht="27" customHeight="1" spans="1:4">
      <c r="A22" s="8"/>
      <c r="B22" s="8" t="s">
        <v>13</v>
      </c>
      <c r="C22" s="7">
        <v>6</v>
      </c>
      <c r="D22" s="8"/>
    </row>
    <row r="23" ht="20.25" spans="1:1">
      <c r="A23" s="12"/>
    </row>
  </sheetData>
  <mergeCells count="6">
    <mergeCell ref="A2:D2"/>
    <mergeCell ref="A3:D3"/>
    <mergeCell ref="A7:A10"/>
    <mergeCell ref="A11:A14"/>
    <mergeCell ref="A15:A18"/>
    <mergeCell ref="A20:A22"/>
  </mergeCells>
  <printOptions horizontalCentered="1"/>
  <pageMargins left="0.747916666666667" right="0.747916666666667" top="0.786805555555556" bottom="0.786805555555556" header="0.511805555555556" footer="0.511805555555556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孙欣 10.105.113.122</dc:creator>
  <cp:lastModifiedBy>曾弗均 null</cp:lastModifiedBy>
  <dcterms:created xsi:type="dcterms:W3CDTF">2021-11-29T06:32:00Z</dcterms:created>
  <cp:lastPrinted>2021-12-02T07:04:00Z</cp:lastPrinted>
  <dcterms:modified xsi:type="dcterms:W3CDTF">2024-01-29T02:30:08Z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8BF2E017E0E04961A4CCFBE5AAA285D6</vt:lpwstr>
  </property>
  <property fmtid="{D5CDD505-2E9C-101B-9397-08002B2CF9AE}" pid="3" name="KSOProductBuildVer">
    <vt:lpwstr>2052-11.1.0.9175</vt:lpwstr>
  </property>
</Properties>
</file>