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<sst xmlns="http://schemas.openxmlformats.org/spreadsheetml/2006/main" count="71" uniqueCount="38">
  <si>
    <t>附件1</t>
  </si>
  <si>
    <t>中央城市管网及污水处理补助资金安排汇总表</t>
  </si>
  <si>
    <t>区/单位</t>
  </si>
  <si>
    <t>项目名称</t>
  </si>
  <si>
    <t>金额       （万元）</t>
  </si>
  <si>
    <t>备注</t>
  </si>
  <si>
    <t>岳阳市城管局</t>
  </si>
  <si>
    <t>市城区市政道路绿化海绵改造及运管平台建设项目</t>
  </si>
  <si>
    <t>详见附表2</t>
  </si>
  <si>
    <t>岳阳市洞庭新城投资建设开发有限公司</t>
  </si>
  <si>
    <t>贮木场路、木业路、粤汉路、磨子山中路、环球中心市政配套道路（海绵城市建设部分）</t>
  </si>
  <si>
    <t>岳阳市住建局</t>
  </si>
  <si>
    <t>海绵技术咨询费</t>
  </si>
  <si>
    <t>详见附表3</t>
  </si>
  <si>
    <t>海绵城市建设宣传</t>
  </si>
  <si>
    <t>市城区海绵示范项目奖补资金</t>
  </si>
  <si>
    <t>小计</t>
  </si>
  <si>
    <t>岳阳市城乡建设事务中心</t>
  </si>
  <si>
    <t>西环线片区海绵城市建设项目（调蓄池及湿地公园建设）</t>
  </si>
  <si>
    <t>市委大院海绵改造项目</t>
  </si>
  <si>
    <t>市人大海绵化改造项目</t>
  </si>
  <si>
    <t>洞庭大桥绿化海绵改造项目</t>
  </si>
  <si>
    <t>306省道九华山段绿化海绵改造</t>
  </si>
  <si>
    <t>市城区地下综合管线普查和信息系统建设项目</t>
  </si>
  <si>
    <t>岳阳市海绵城市监测网络及智慧管理平台项目（海绵城市监测平台二期）</t>
  </si>
  <si>
    <t>岳阳市城建档案馆</t>
  </si>
  <si>
    <t>监测平台一期（排水管网GIS系统、污水处理监管平台系统）</t>
  </si>
  <si>
    <t>市文化旅游广电局</t>
  </si>
  <si>
    <t>岳阳市巴陵戏传承研究院改扩建项目</t>
  </si>
  <si>
    <t>岳阳楼区</t>
  </si>
  <si>
    <t>岳阳楼区住建局</t>
  </si>
  <si>
    <t>西环线片区海绵城市建设项目（西环线老旧小区海绵改造）</t>
  </si>
  <si>
    <t>岳阳楼区教育局</t>
  </si>
  <si>
    <t>外国语学校实验综合楼项目</t>
  </si>
  <si>
    <t>南湖新区</t>
  </si>
  <si>
    <t>南湖新区住建局</t>
  </si>
  <si>
    <t>岳阳市南湖新区乡村振兴高质量融合发展建设项目（一期）（海绵城市建设部分）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</si>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</sst>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indexed="8"/>
      <name val="宋体"/>
      <charset val="134"/>
    </font>
    <font>
      <sz val="16"/>
      <color indexed="8"/>
      <name val="黑体"/>
      <charset val="134"/>
    </font>
    <font>
      <sz val="10"/>
      <color indexed="8"/>
      <name val="方正小标宋简体"/>
      <charset val="134"/>
    </font>
    <font>
      <sz val="20"/>
      <color indexed="8"/>
      <name val="方正小标宋简体"/>
      <charset val="134"/>
    </font>
    <font>
      <b/>
      <sz val="11"/>
      <color indexed="8"/>
      <name val="仿宋_GB2312"/>
      <charset val="134"/>
    </font>
    <font>
      <b/>
      <sz val="11"/>
      <color rgb="FF000000"/>
      <name val="仿宋_GB2312"/>
      <charset val="134"/>
    </font>
    <font>
      <sz val="10"/>
      <color rgb="FF000000"/>
      <name val="仿宋_GB2312"/>
      <charset val="134"/>
    </font>
    <font>
      <b/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H18" sqref="H18"/>
    </sheetView>
  </sheetViews>
  <sheetFormatPr defaultColWidth="9" defaultRowHeight="13.5" outlineLevelCol="4"/>
  <cols>
    <col min="2" max="2" width="20.5" style="2" customWidth="1"/>
    <col min="3" max="3" width="30.75" style="2" customWidth="1"/>
    <col min="4" max="4" width="14.75" style="2" customWidth="1"/>
    <col min="5" max="5" width="13.125" style="3" customWidth="1"/>
    <col min="6" max="6" width="6" customWidth="1"/>
  </cols>
  <sheetData>
    <row r="1" ht="27.6" customHeight="1" spans="1:4">
      <c r="A1" s="4" t="s">
        <v>0</v>
      </c>
      <c r="C1" s="4"/>
      <c r="D1" s="5"/>
    </row>
    <row r="2" ht="54" customHeight="1" spans="1:5">
      <c r="A2" s="6" t="s">
        <v>1</v>
      </c>
      <c r="B2" s="6"/>
      <c r="C2" s="6"/>
      <c r="D2" s="6"/>
      <c r="E2" s="6"/>
    </row>
    <row r="3" ht="24" hidden="1" customHeight="1" spans="2:4">
      <c r="B3" s="5"/>
      <c r="C3" s="5"/>
      <c r="D3" s="5"/>
    </row>
    <row r="4" s="1" customFormat="1" ht="39.6" customHeight="1" spans="1:5">
      <c r="A4" s="7" t="s">
        <v>2</v>
      </c>
      <c r="B4" s="7"/>
      <c r="C4" s="7" t="s">
        <v>3</v>
      </c>
      <c r="D4" s="7" t="s">
        <v>4</v>
      </c>
      <c r="E4" s="7" t="s">
        <v>5</v>
      </c>
    </row>
    <row r="5" s="1" customFormat="1" ht="35" customHeight="1" spans="1:5">
      <c r="A5" s="8" t="s">
        <v>6</v>
      </c>
      <c r="B5" s="8"/>
      <c r="C5" s="9" t="s">
        <v>7</v>
      </c>
      <c r="D5" s="10">
        <v>2000</v>
      </c>
      <c r="E5" s="11" t="s">
        <v>8</v>
      </c>
    </row>
    <row r="6" s="1" customFormat="1" ht="48" customHeight="1" spans="1:5">
      <c r="A6" s="8" t="s">
        <v>9</v>
      </c>
      <c r="B6" s="8"/>
      <c r="C6" s="9" t="s">
        <v>10</v>
      </c>
      <c r="D6" s="10">
        <v>1000</v>
      </c>
      <c r="E6" s="11" t="s">
        <v>8</v>
      </c>
    </row>
    <row r="7" s="1" customFormat="1" ht="35" customHeight="1" spans="1:5">
      <c r="A7" s="12" t="s">
        <v>11</v>
      </c>
      <c r="B7" s="12"/>
      <c r="C7" s="13" t="s">
        <v>12</v>
      </c>
      <c r="D7" s="12">
        <v>300</v>
      </c>
      <c r="E7" s="11" t="s">
        <v>13</v>
      </c>
    </row>
    <row r="8" s="1" customFormat="1" ht="35" customHeight="1" spans="1:5">
      <c r="A8" s="12" t="s">
        <v>11</v>
      </c>
      <c r="B8" s="12"/>
      <c r="C8" s="13" t="s">
        <v>14</v>
      </c>
      <c r="D8" s="12">
        <v>50</v>
      </c>
      <c r="E8" s="11" t="s">
        <v>13</v>
      </c>
    </row>
    <row r="9" s="1" customFormat="1" ht="35" customHeight="1" spans="1:5">
      <c r="A9" s="12" t="s">
        <v>11</v>
      </c>
      <c r="B9" s="12"/>
      <c r="C9" s="13" t="s">
        <v>15</v>
      </c>
      <c r="D9" s="12">
        <v>200</v>
      </c>
      <c r="E9" s="11" t="s">
        <v>13</v>
      </c>
    </row>
    <row r="10" s="1" customFormat="1" ht="35" customHeight="1" spans="1:5">
      <c r="A10" s="14" t="s">
        <v>11</v>
      </c>
      <c r="B10" s="14"/>
      <c r="C10" s="14" t="s">
        <v>16</v>
      </c>
      <c r="D10" s="14">
        <f>SUM(D7:D9)</f>
        <v>550</v>
      </c>
      <c r="E10" s="11"/>
    </row>
    <row r="11" s="1" customFormat="1" ht="35" customHeight="1" spans="1:5">
      <c r="A11" s="15" t="s">
        <v>17</v>
      </c>
      <c r="B11" s="15"/>
      <c r="C11" s="9" t="s">
        <v>18</v>
      </c>
      <c r="D11" s="16">
        <v>5500</v>
      </c>
      <c r="E11" s="11" t="s">
        <v>8</v>
      </c>
    </row>
    <row r="12" s="1" customFormat="1" ht="38" customHeight="1" spans="1:5">
      <c r="A12" s="12" t="s">
        <v>17</v>
      </c>
      <c r="B12" s="12"/>
      <c r="C12" s="13" t="s">
        <v>18</v>
      </c>
      <c r="D12" s="12">
        <v>0</v>
      </c>
      <c r="E12" s="11" t="s">
        <v>13</v>
      </c>
    </row>
    <row r="13" s="1" customFormat="1" ht="35" customHeight="1" spans="1:5">
      <c r="A13" s="12" t="s">
        <v>17</v>
      </c>
      <c r="B13" s="12"/>
      <c r="C13" s="13" t="s">
        <v>19</v>
      </c>
      <c r="D13" s="12">
        <v>1200</v>
      </c>
      <c r="E13" s="11" t="s">
        <v>13</v>
      </c>
    </row>
    <row r="14" s="1" customFormat="1" ht="35" customHeight="1" spans="1:5">
      <c r="A14" s="12" t="s">
        <v>17</v>
      </c>
      <c r="B14" s="12"/>
      <c r="C14" s="13" t="s">
        <v>20</v>
      </c>
      <c r="D14" s="12">
        <v>600</v>
      </c>
      <c r="E14" s="11" t="s">
        <v>13</v>
      </c>
    </row>
    <row r="15" s="1" customFormat="1" ht="35" customHeight="1" spans="1:5">
      <c r="A15" s="12" t="s">
        <v>17</v>
      </c>
      <c r="B15" s="12"/>
      <c r="C15" s="13" t="s">
        <v>21</v>
      </c>
      <c r="D15" s="12">
        <v>340</v>
      </c>
      <c r="E15" s="11" t="s">
        <v>13</v>
      </c>
    </row>
    <row r="16" s="1" customFormat="1" ht="35" customHeight="1" spans="1:5">
      <c r="A16" s="12" t="s">
        <v>17</v>
      </c>
      <c r="B16" s="12"/>
      <c r="C16" s="13" t="s">
        <v>22</v>
      </c>
      <c r="D16" s="12">
        <v>340</v>
      </c>
      <c r="E16" s="11" t="s">
        <v>13</v>
      </c>
    </row>
    <row r="17" s="1" customFormat="1" ht="42" customHeight="1" spans="1:5">
      <c r="A17" s="12" t="s">
        <v>17</v>
      </c>
      <c r="B17" s="12"/>
      <c r="C17" s="13" t="s">
        <v>23</v>
      </c>
      <c r="D17" s="12">
        <v>1800</v>
      </c>
      <c r="E17" s="11" t="s">
        <v>13</v>
      </c>
    </row>
    <row r="18" s="1" customFormat="1" ht="54" customHeight="1" spans="1:5">
      <c r="A18" s="12" t="s">
        <v>17</v>
      </c>
      <c r="B18" s="12"/>
      <c r="C18" s="13" t="s">
        <v>24</v>
      </c>
      <c r="D18" s="12">
        <v>1500</v>
      </c>
      <c r="E18" s="11" t="s">
        <v>13</v>
      </c>
    </row>
    <row r="19" s="1" customFormat="1" ht="35" customHeight="1" spans="1:5">
      <c r="A19" s="14" t="s">
        <v>17</v>
      </c>
      <c r="B19" s="14"/>
      <c r="C19" s="14" t="s">
        <v>16</v>
      </c>
      <c r="D19" s="14">
        <f>SUM(D11:D18)</f>
        <v>11280</v>
      </c>
      <c r="E19" s="11"/>
    </row>
    <row r="20" s="1" customFormat="1" ht="43" customHeight="1" spans="1:5">
      <c r="A20" s="14" t="s">
        <v>25</v>
      </c>
      <c r="B20" s="14"/>
      <c r="C20" s="13" t="s">
        <v>26</v>
      </c>
      <c r="D20" s="14">
        <v>1000</v>
      </c>
      <c r="E20" s="11" t="s">
        <v>13</v>
      </c>
    </row>
    <row r="21" s="1" customFormat="1" ht="35" customHeight="1" spans="1:5">
      <c r="A21" s="14" t="s">
        <v>27</v>
      </c>
      <c r="B21" s="14"/>
      <c r="C21" s="13" t="s">
        <v>28</v>
      </c>
      <c r="D21" s="14">
        <v>200</v>
      </c>
      <c r="E21" s="11" t="s">
        <v>13</v>
      </c>
    </row>
    <row r="22" s="1" customFormat="1" ht="37" customHeight="1" spans="1:5">
      <c r="A22" s="16" t="s">
        <v>29</v>
      </c>
      <c r="B22" s="15" t="s">
        <v>30</v>
      </c>
      <c r="C22" s="9" t="s">
        <v>31</v>
      </c>
      <c r="D22" s="16">
        <v>1000</v>
      </c>
      <c r="E22" s="11" t="s">
        <v>8</v>
      </c>
    </row>
    <row r="23" s="1" customFormat="1" ht="35" customHeight="1" spans="1:5">
      <c r="A23" s="16"/>
      <c r="B23" s="15" t="s">
        <v>32</v>
      </c>
      <c r="C23" s="9" t="s">
        <v>33</v>
      </c>
      <c r="D23" s="16">
        <v>60</v>
      </c>
      <c r="E23" s="11" t="s">
        <v>8</v>
      </c>
    </row>
    <row r="24" s="1" customFormat="1" ht="35" customHeight="1" spans="1:5">
      <c r="A24" s="10" t="s">
        <v>29</v>
      </c>
      <c r="B24" s="10"/>
      <c r="C24" s="8" t="s">
        <v>16</v>
      </c>
      <c r="D24" s="10">
        <v>1060</v>
      </c>
      <c r="E24" s="11"/>
    </row>
    <row r="25" s="1" customFormat="1" ht="52" customHeight="1" spans="1:5">
      <c r="A25" s="17" t="s">
        <v>34</v>
      </c>
      <c r="B25" s="15" t="s">
        <v>35</v>
      </c>
      <c r="C25" s="9" t="s">
        <v>36</v>
      </c>
      <c r="D25" s="16">
        <v>1000</v>
      </c>
      <c r="E25" s="11" t="s">
        <v>8</v>
      </c>
    </row>
    <row r="26" s="1" customFormat="1" ht="35" customHeight="1" spans="1:5">
      <c r="A26" s="10" t="s">
        <v>34</v>
      </c>
      <c r="B26" s="10"/>
      <c r="C26" s="18" t="s">
        <v>16</v>
      </c>
      <c r="D26" s="18">
        <v>1000</v>
      </c>
      <c r="E26" s="19"/>
    </row>
    <row r="27" s="1" customFormat="1" ht="35" customHeight="1" spans="1:5">
      <c r="A27" s="18" t="s">
        <v>37</v>
      </c>
      <c r="B27" s="18"/>
      <c r="C27" s="18"/>
      <c r="D27" s="18">
        <f>D5+D6+D10+D19+D20+D21+D24+D26</f>
        <v>18090</v>
      </c>
      <c r="E27" s="19"/>
    </row>
  </sheetData>
  <mergeCells count="23">
    <mergeCell ref="A2:E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4:B24"/>
    <mergeCell ref="A26:B26"/>
    <mergeCell ref="A27:C27"/>
    <mergeCell ref="A22:A23"/>
  </mergeCells>
  <printOptions horizontalCentered="1"/>
  <pageMargins left="0.550694444444444" right="0.550694444444444" top="0.786805555555556" bottom="0.786805555555556" header="0.314583333333333" footer="0.314583333333333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李敏</cp:lastModifiedBy>
  <dcterms:created xsi:type="dcterms:W3CDTF">2006-09-13T11:21:00Z</dcterms:created>
  <cp:lastPrinted>2022-05-23T00:56:00Z</cp:lastPrinted>
  <dcterms:modified xsi:type="dcterms:W3CDTF">2024-01-05T02:49:12Z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E6F4EE63CF334DF4B700600DA0EC481D</vt:lpwstr>
  </property>
</Properties>
</file>