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2"/>
  </bookViews>
  <sheets>
    <sheet name="附件1" sheetId="1" r:id="rId1"/>
    <sheet name="附件2" sheetId="2" r:id="rId2"/>
    <sheet name="附件3" sheetId="3" r:id="rId3"/>
  </sheets>
  <definedNames>
    <definedName name="_xlnm.Print_Area" localSheetId="2">'附件3'!$A$1:$E$21</definedName>
  </definedNames>
  <calcPr fullCalcOnLoad="1"/>
</workbook>
</file>

<file path=xl/sharedStrings.xml><?xml version="1.0" encoding="utf-8"?>
<sst xmlns="http://schemas.openxmlformats.org/spreadsheetml/2006/main" count="86" uniqueCount="56">
  <si>
    <t>附件1</t>
  </si>
  <si>
    <t>下达2019年中职学生资助中央和省级补助资金分配表</t>
  </si>
  <si>
    <t>单位：万元</t>
  </si>
  <si>
    <t>县市区</t>
  </si>
  <si>
    <t>合计</t>
  </si>
  <si>
    <t>中央</t>
  </si>
  <si>
    <t>省级</t>
  </si>
  <si>
    <t>功能科目</t>
  </si>
  <si>
    <t>助学金</t>
  </si>
  <si>
    <t>免学费</t>
  </si>
  <si>
    <t>小计</t>
  </si>
  <si>
    <t>政府经济科目</t>
  </si>
  <si>
    <t>市本级及
所辖区小计</t>
  </si>
  <si>
    <t>岳阳市本级</t>
  </si>
  <si>
    <t>2050302
中专教育</t>
  </si>
  <si>
    <t>509对个人和
家庭的补助</t>
  </si>
  <si>
    <t>505对事业单位经常性补助</t>
  </si>
  <si>
    <t>云溪区</t>
  </si>
  <si>
    <t>君山区</t>
  </si>
  <si>
    <t>附件2</t>
  </si>
  <si>
    <t>2019年春季市直中等职业学校（院）学生免学费资金分配表</t>
  </si>
  <si>
    <t>学校名称</t>
  </si>
  <si>
    <t>2017级人数</t>
  </si>
  <si>
    <t>2018级人数</t>
  </si>
  <si>
    <t>2016级人数</t>
  </si>
  <si>
    <t>核对删减人数</t>
  </si>
  <si>
    <t>人数合计</t>
  </si>
  <si>
    <t>中央资金</t>
  </si>
  <si>
    <t>下达金额（万元）</t>
  </si>
  <si>
    <t>岳阳职业技术学院中职部</t>
  </si>
  <si>
    <t>湖南民族职业学院中职部</t>
  </si>
  <si>
    <t>岳阳市第一职业中专学校</t>
  </si>
  <si>
    <t>岳阳市湘北女子职业学校</t>
  </si>
  <si>
    <t>岳阳市建设科技职业学校</t>
  </si>
  <si>
    <t>岳阳市外贸职业技术学校</t>
  </si>
  <si>
    <t>岳阳市中山财经职业学校</t>
  </si>
  <si>
    <t>岳阳市江南职业技术学校</t>
  </si>
  <si>
    <t>岳阳市理工职业学校</t>
  </si>
  <si>
    <t>岳阳市中岳职业技术学校</t>
  </si>
  <si>
    <t>岳阳市网络工程职业学校</t>
  </si>
  <si>
    <t>岳阳市通达职业技术学校</t>
  </si>
  <si>
    <t>岳阳市新青年职业技术学校</t>
  </si>
  <si>
    <t>岳阳市富岳职业技术学校</t>
  </si>
  <si>
    <t>岳阳市高级技工学校</t>
  </si>
  <si>
    <t>泰格林纸技工学校</t>
  </si>
  <si>
    <t>附件3</t>
  </si>
  <si>
    <t>2017、2018级
在校生人数</t>
  </si>
  <si>
    <t>2019年春季享受国家助学金人数</t>
  </si>
  <si>
    <t>金额（万元）</t>
  </si>
  <si>
    <t>2019年春季市直中等职业学校（院）学生助学金资金分配表</t>
  </si>
  <si>
    <t>备注</t>
  </si>
  <si>
    <t>岳阳市第一职业中专学校</t>
  </si>
  <si>
    <t>岳阳市广播电视大学</t>
  </si>
  <si>
    <t>岳阳市网络工程职业学校</t>
  </si>
  <si>
    <t>岳阳市高级技工学校</t>
  </si>
  <si>
    <t>备注说明：学生助学金资金192.4万元统一拨付至岳阳市学生资助管理中心，由该中心统一打卡发放。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</si>
</sst>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  <numFmt numFmtId="178" formatCode="0.00_);[Red]\(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9"/>
      <color indexed="8"/>
      <name val="方正小标宋简体"/>
      <family val="4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3" fillId="17" borderId="6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27" fillId="16" borderId="8" applyNumberFormat="0" applyAlignment="0" applyProtection="0"/>
    <xf numFmtId="0" fontId="17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176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horizontal="center" vertical="center" wrapText="1"/>
    </xf>
    <xf numFmtId="178" fontId="9" fillId="0" borderId="10" xfId="15" applyNumberFormat="1" applyFont="1" applyBorder="1" applyAlignment="1">
      <alignment horizontal="center" vertical="center" wrapText="1"/>
      <protection/>
    </xf>
    <xf numFmtId="177" fontId="9" fillId="0" borderId="10" xfId="15" applyNumberFormat="1" applyFont="1" applyFill="1" applyBorder="1" applyAlignment="1">
      <alignment horizontal="center" vertical="center" wrapText="1"/>
      <protection/>
    </xf>
    <xf numFmtId="0" fontId="9" fillId="0" borderId="10" xfId="15" applyFont="1" applyFill="1" applyBorder="1" applyAlignment="1">
      <alignment horizontal="center" vertical="center" wrapText="1"/>
      <protection/>
    </xf>
    <xf numFmtId="49" fontId="9" fillId="0" borderId="10" xfId="15" applyNumberFormat="1" applyFont="1" applyFill="1" applyBorder="1" applyAlignment="1">
      <alignment horizontal="center" vertical="center" wrapText="1"/>
      <protection/>
    </xf>
    <xf numFmtId="176" fontId="5" fillId="0" borderId="10" xfId="0" applyNumberFormat="1" applyFont="1" applyBorder="1" applyAlignment="1">
      <alignment horizontal="center" vertical="center"/>
    </xf>
    <xf numFmtId="0" fontId="9" fillId="24" borderId="10" xfId="15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15" applyFont="1" applyFill="1" applyBorder="1" applyAlignment="1">
      <alignment horizontal="center" vertical="center" wrapText="1"/>
      <protection/>
    </xf>
    <xf numFmtId="49" fontId="8" fillId="0" borderId="10" xfId="15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E17" sqref="E17"/>
    </sheetView>
  </sheetViews>
  <sheetFormatPr defaultColWidth="9.00390625" defaultRowHeight="13.5"/>
  <cols>
    <col min="1" max="1" width="12.625" style="0" customWidth="1"/>
    <col min="2" max="4" width="9.625" style="5" customWidth="1"/>
    <col min="5" max="5" width="10.125" style="6" customWidth="1"/>
    <col min="6" max="8" width="9.625" style="7" customWidth="1"/>
    <col min="9" max="9" width="14.75390625" style="0" customWidth="1"/>
    <col min="10" max="12" width="10.625" style="5" customWidth="1"/>
    <col min="13" max="13" width="14.00390625" style="0" customWidth="1"/>
  </cols>
  <sheetData>
    <row r="1" ht="20.25">
      <c r="A1" s="1" t="s">
        <v>0</v>
      </c>
    </row>
    <row r="2" spans="1:13" ht="40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4" customHeight="1">
      <c r="A3" s="8"/>
      <c r="B3" s="8"/>
      <c r="C3" s="8"/>
      <c r="D3" s="8"/>
      <c r="E3" s="9"/>
      <c r="F3" s="10"/>
      <c r="G3" s="10"/>
      <c r="H3" s="10"/>
      <c r="I3" s="8"/>
      <c r="J3" s="8"/>
      <c r="K3" s="8"/>
      <c r="L3" s="8"/>
      <c r="M3" s="8" t="s">
        <v>2</v>
      </c>
    </row>
    <row r="4" spans="1:13" ht="33.75" customHeight="1">
      <c r="A4" s="24" t="s">
        <v>3</v>
      </c>
      <c r="B4" s="24" t="s">
        <v>4</v>
      </c>
      <c r="C4" s="24" t="s">
        <v>5</v>
      </c>
      <c r="D4" s="24" t="s">
        <v>6</v>
      </c>
      <c r="E4" s="25" t="s">
        <v>7</v>
      </c>
      <c r="F4" s="22" t="s">
        <v>8</v>
      </c>
      <c r="G4" s="22"/>
      <c r="H4" s="22"/>
      <c r="I4" s="22"/>
      <c r="J4" s="23" t="s">
        <v>9</v>
      </c>
      <c r="K4" s="23"/>
      <c r="L4" s="23"/>
      <c r="M4" s="23"/>
    </row>
    <row r="5" spans="1:13" ht="33.75" customHeight="1">
      <c r="A5" s="24"/>
      <c r="B5" s="24"/>
      <c r="C5" s="24"/>
      <c r="D5" s="24"/>
      <c r="E5" s="25"/>
      <c r="F5" s="11" t="s">
        <v>10</v>
      </c>
      <c r="G5" s="11" t="s">
        <v>5</v>
      </c>
      <c r="H5" s="11" t="s">
        <v>6</v>
      </c>
      <c r="I5" s="2" t="s">
        <v>11</v>
      </c>
      <c r="J5" s="2" t="s">
        <v>10</v>
      </c>
      <c r="K5" s="2" t="s">
        <v>5</v>
      </c>
      <c r="L5" s="2" t="s">
        <v>6</v>
      </c>
      <c r="M5" s="2" t="s">
        <v>11</v>
      </c>
    </row>
    <row r="6" spans="1:13" ht="38.25" customHeight="1">
      <c r="A6" s="12" t="s">
        <v>12</v>
      </c>
      <c r="B6" s="13">
        <v>1965.37</v>
      </c>
      <c r="C6" s="13">
        <v>1927</v>
      </c>
      <c r="D6" s="13">
        <v>38.370000000000005</v>
      </c>
      <c r="E6" s="13"/>
      <c r="F6" s="13">
        <v>253</v>
      </c>
      <c r="G6" s="13">
        <v>246</v>
      </c>
      <c r="H6" s="13">
        <v>7</v>
      </c>
      <c r="I6" s="18"/>
      <c r="J6" s="13">
        <v>1712.37</v>
      </c>
      <c r="K6" s="13">
        <v>1681</v>
      </c>
      <c r="L6" s="13">
        <v>31.37</v>
      </c>
      <c r="M6" s="18"/>
    </row>
    <row r="7" spans="1:13" ht="38.25" customHeight="1">
      <c r="A7" s="14" t="s">
        <v>13</v>
      </c>
      <c r="B7" s="13">
        <v>1833.64</v>
      </c>
      <c r="C7" s="13">
        <v>1814</v>
      </c>
      <c r="D7" s="13">
        <v>19.64</v>
      </c>
      <c r="E7" s="15" t="s">
        <v>14</v>
      </c>
      <c r="F7" s="16">
        <v>230</v>
      </c>
      <c r="G7" s="16">
        <v>230</v>
      </c>
      <c r="H7" s="16">
        <v>0</v>
      </c>
      <c r="I7" s="18" t="s">
        <v>15</v>
      </c>
      <c r="J7" s="16">
        <v>1603.64</v>
      </c>
      <c r="K7" s="16">
        <v>1584</v>
      </c>
      <c r="L7" s="16">
        <v>19.64</v>
      </c>
      <c r="M7" s="19" t="s">
        <v>16</v>
      </c>
    </row>
    <row r="8" spans="1:13" ht="38.25" customHeight="1">
      <c r="A8" s="14" t="s">
        <v>17</v>
      </c>
      <c r="B8" s="13">
        <v>40.370000000000005</v>
      </c>
      <c r="C8" s="13">
        <v>37</v>
      </c>
      <c r="D8" s="13">
        <v>3.37</v>
      </c>
      <c r="E8" s="15" t="s">
        <v>14</v>
      </c>
      <c r="F8" s="16">
        <v>9</v>
      </c>
      <c r="G8" s="16">
        <v>6</v>
      </c>
      <c r="H8" s="16">
        <v>3</v>
      </c>
      <c r="I8" s="18" t="s">
        <v>15</v>
      </c>
      <c r="J8" s="16">
        <v>31.37</v>
      </c>
      <c r="K8" s="16">
        <v>31</v>
      </c>
      <c r="L8" s="16">
        <v>0.37</v>
      </c>
      <c r="M8" s="19" t="s">
        <v>16</v>
      </c>
    </row>
    <row r="9" spans="1:13" ht="38.25" customHeight="1">
      <c r="A9" s="17" t="s">
        <v>18</v>
      </c>
      <c r="B9" s="13">
        <v>91.36</v>
      </c>
      <c r="C9" s="13">
        <v>76</v>
      </c>
      <c r="D9" s="13">
        <v>15.36</v>
      </c>
      <c r="E9" s="15" t="s">
        <v>14</v>
      </c>
      <c r="F9" s="16">
        <v>14</v>
      </c>
      <c r="G9" s="16">
        <v>10</v>
      </c>
      <c r="H9" s="16">
        <v>4</v>
      </c>
      <c r="I9" s="18" t="s">
        <v>15</v>
      </c>
      <c r="J9" s="16">
        <v>77.36</v>
      </c>
      <c r="K9" s="16">
        <v>66</v>
      </c>
      <c r="L9" s="16">
        <v>11.36</v>
      </c>
      <c r="M9" s="19" t="s">
        <v>16</v>
      </c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/>
  <mergeCells count="8">
    <mergeCell ref="A2:M2"/>
    <mergeCell ref="F4:I4"/>
    <mergeCell ref="J4:M4"/>
    <mergeCell ref="A4:A5"/>
    <mergeCell ref="B4:B5"/>
    <mergeCell ref="C4:C5"/>
    <mergeCell ref="D4:D5"/>
    <mergeCell ref="E4:E5"/>
  </mergeCells>
  <printOptions/>
  <pageMargins left="0.55" right="0.55" top="0.98" bottom="0.98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0">
      <selection activeCell="I18" sqref="I18"/>
    </sheetView>
  </sheetViews>
  <sheetFormatPr defaultColWidth="9.00390625" defaultRowHeight="13.5"/>
  <cols>
    <col min="1" max="1" width="26.625" style="0" customWidth="1"/>
    <col min="2" max="2" width="8.25390625" style="0" customWidth="1"/>
    <col min="3" max="3" width="8.75390625" style="0" customWidth="1"/>
    <col min="4" max="4" width="8.875" style="0" customWidth="1"/>
    <col min="5" max="5" width="8.125" style="0" customWidth="1"/>
    <col min="6" max="7" width="10.50390625" style="0" customWidth="1"/>
    <col min="8" max="8" width="9.50390625" style="0" customWidth="1"/>
    <col min="9" max="9" width="26.875" style="0" customWidth="1"/>
  </cols>
  <sheetData>
    <row r="1" ht="24.75" customHeight="1">
      <c r="A1" s="1" t="s">
        <v>19</v>
      </c>
    </row>
    <row r="2" spans="1:9" ht="80.25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</row>
    <row r="3" spans="1:9" ht="42.75" customHeight="1">
      <c r="A3" s="2" t="s">
        <v>21</v>
      </c>
      <c r="B3" s="2" t="s">
        <v>22</v>
      </c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  <c r="H3" s="2" t="s">
        <v>28</v>
      </c>
      <c r="I3" s="2" t="s">
        <v>50</v>
      </c>
    </row>
    <row r="4" spans="1:9" ht="30.75" customHeight="1">
      <c r="A4" s="4" t="s">
        <v>29</v>
      </c>
      <c r="B4" s="4">
        <v>695</v>
      </c>
      <c r="C4" s="4">
        <v>505</v>
      </c>
      <c r="D4" s="4">
        <v>1075</v>
      </c>
      <c r="E4" s="4"/>
      <c r="F4" s="4">
        <f>SUM(B4:E4)</f>
        <v>2275</v>
      </c>
      <c r="G4" s="4">
        <v>273</v>
      </c>
      <c r="H4" s="4">
        <v>273</v>
      </c>
      <c r="I4" s="20"/>
    </row>
    <row r="5" spans="1:9" ht="30.75" customHeight="1">
      <c r="A5" s="4" t="s">
        <v>30</v>
      </c>
      <c r="B5" s="4">
        <v>222</v>
      </c>
      <c r="C5" s="4">
        <v>75</v>
      </c>
      <c r="D5" s="4">
        <v>740</v>
      </c>
      <c r="E5" s="4"/>
      <c r="F5" s="4">
        <f aca="true" t="shared" si="0" ref="F5:F19">SUM(B5:E5)</f>
        <v>1037</v>
      </c>
      <c r="G5" s="4">
        <v>124.44</v>
      </c>
      <c r="H5" s="4">
        <v>124.44</v>
      </c>
      <c r="I5" s="20"/>
    </row>
    <row r="6" spans="1:9" ht="30.75" customHeight="1">
      <c r="A6" s="4" t="s">
        <v>51</v>
      </c>
      <c r="B6" s="4">
        <v>125</v>
      </c>
      <c r="C6" s="4">
        <v>285</v>
      </c>
      <c r="D6" s="4">
        <v>142</v>
      </c>
      <c r="E6" s="4"/>
      <c r="F6" s="4">
        <f t="shared" si="0"/>
        <v>552</v>
      </c>
      <c r="G6" s="4">
        <v>66.24</v>
      </c>
      <c r="H6" s="4">
        <v>66.24</v>
      </c>
      <c r="I6" s="20"/>
    </row>
    <row r="7" spans="1:9" ht="30.75" customHeight="1">
      <c r="A7" s="4" t="s">
        <v>32</v>
      </c>
      <c r="B7" s="4">
        <v>978</v>
      </c>
      <c r="C7" s="4">
        <v>1476</v>
      </c>
      <c r="D7" s="4">
        <v>0</v>
      </c>
      <c r="E7" s="4"/>
      <c r="F7" s="4">
        <f t="shared" si="0"/>
        <v>2454</v>
      </c>
      <c r="G7" s="4">
        <v>294.48</v>
      </c>
      <c r="H7" s="4">
        <v>294.48</v>
      </c>
      <c r="I7" s="20"/>
    </row>
    <row r="8" spans="1:9" ht="30.75" customHeight="1">
      <c r="A8" s="4" t="s">
        <v>33</v>
      </c>
      <c r="B8" s="4">
        <v>69</v>
      </c>
      <c r="C8" s="4">
        <v>123</v>
      </c>
      <c r="D8" s="4">
        <v>41</v>
      </c>
      <c r="E8" s="4"/>
      <c r="F8" s="4">
        <f t="shared" si="0"/>
        <v>233</v>
      </c>
      <c r="G8" s="4">
        <v>27.96</v>
      </c>
      <c r="H8" s="4">
        <v>27.96</v>
      </c>
      <c r="I8" s="20"/>
    </row>
    <row r="9" spans="1:9" ht="30.75" customHeight="1">
      <c r="A9" s="4" t="s">
        <v>34</v>
      </c>
      <c r="B9" s="4">
        <v>48</v>
      </c>
      <c r="C9" s="4">
        <v>0</v>
      </c>
      <c r="D9" s="4">
        <v>90</v>
      </c>
      <c r="E9" s="4"/>
      <c r="F9" s="4">
        <f t="shared" si="0"/>
        <v>138</v>
      </c>
      <c r="G9" s="4">
        <v>16.56</v>
      </c>
      <c r="H9" s="4">
        <v>16.56</v>
      </c>
      <c r="I9" s="20"/>
    </row>
    <row r="10" spans="1:9" ht="30.75" customHeight="1">
      <c r="A10" s="4" t="s">
        <v>35</v>
      </c>
      <c r="B10" s="4">
        <v>42</v>
      </c>
      <c r="C10" s="4">
        <v>57</v>
      </c>
      <c r="D10" s="4">
        <v>65</v>
      </c>
      <c r="E10" s="4">
        <v>-58</v>
      </c>
      <c r="F10" s="4">
        <f t="shared" si="0"/>
        <v>106</v>
      </c>
      <c r="G10" s="4">
        <v>12.72</v>
      </c>
      <c r="H10" s="4">
        <v>12.72</v>
      </c>
      <c r="I10" s="20"/>
    </row>
    <row r="11" spans="1:9" ht="30.75" customHeight="1">
      <c r="A11" s="4" t="s">
        <v>36</v>
      </c>
      <c r="B11" s="4">
        <v>151</v>
      </c>
      <c r="C11" s="4">
        <v>142</v>
      </c>
      <c r="D11" s="4">
        <v>166</v>
      </c>
      <c r="E11" s="4"/>
      <c r="F11" s="4">
        <f t="shared" si="0"/>
        <v>459</v>
      </c>
      <c r="G11" s="4">
        <v>55.08</v>
      </c>
      <c r="H11" s="4">
        <v>55.08</v>
      </c>
      <c r="I11" s="20"/>
    </row>
    <row r="12" spans="1:9" ht="30.75" customHeight="1">
      <c r="A12" s="4" t="s">
        <v>37</v>
      </c>
      <c r="B12" s="4">
        <v>0</v>
      </c>
      <c r="C12" s="4">
        <v>0</v>
      </c>
      <c r="D12" s="4">
        <v>0</v>
      </c>
      <c r="E12" s="4"/>
      <c r="F12" s="4">
        <f t="shared" si="0"/>
        <v>0</v>
      </c>
      <c r="G12" s="4">
        <v>0</v>
      </c>
      <c r="H12" s="4">
        <v>0</v>
      </c>
      <c r="I12" s="20"/>
    </row>
    <row r="13" spans="1:9" ht="30.75" customHeight="1">
      <c r="A13" s="4" t="s">
        <v>38</v>
      </c>
      <c r="B13" s="4">
        <v>193</v>
      </c>
      <c r="C13" s="4">
        <v>83</v>
      </c>
      <c r="D13" s="4">
        <v>236</v>
      </c>
      <c r="E13" s="4"/>
      <c r="F13" s="4">
        <f t="shared" si="0"/>
        <v>512</v>
      </c>
      <c r="G13" s="4">
        <v>61.44</v>
      </c>
      <c r="H13" s="4">
        <v>61.44</v>
      </c>
      <c r="I13" s="20"/>
    </row>
    <row r="14" spans="1:9" ht="30.75" customHeight="1">
      <c r="A14" s="4" t="s">
        <v>52</v>
      </c>
      <c r="B14" s="4">
        <v>542</v>
      </c>
      <c r="C14" s="4">
        <v>460</v>
      </c>
      <c r="D14" s="4">
        <v>426</v>
      </c>
      <c r="E14" s="4"/>
      <c r="F14" s="4">
        <f t="shared" si="0"/>
        <v>1428</v>
      </c>
      <c r="G14" s="4">
        <v>171.36</v>
      </c>
      <c r="H14" s="4">
        <v>171.36</v>
      </c>
      <c r="I14" s="4" t="s">
        <v>53</v>
      </c>
    </row>
    <row r="15" spans="1:9" ht="30.75" customHeight="1">
      <c r="A15" s="4" t="s">
        <v>40</v>
      </c>
      <c r="B15" s="4">
        <v>44</v>
      </c>
      <c r="C15" s="4">
        <v>112</v>
      </c>
      <c r="D15" s="4">
        <v>41</v>
      </c>
      <c r="E15" s="4"/>
      <c r="F15" s="4">
        <f t="shared" si="0"/>
        <v>197</v>
      </c>
      <c r="G15" s="4">
        <v>23.64</v>
      </c>
      <c r="H15" s="4">
        <v>23.64</v>
      </c>
      <c r="I15" s="20"/>
    </row>
    <row r="16" spans="1:9" ht="30.75" customHeight="1">
      <c r="A16" s="4" t="s">
        <v>41</v>
      </c>
      <c r="B16" s="4">
        <v>169</v>
      </c>
      <c r="C16" s="4">
        <v>226</v>
      </c>
      <c r="D16" s="4">
        <v>99</v>
      </c>
      <c r="E16" s="4"/>
      <c r="F16" s="4">
        <f t="shared" si="0"/>
        <v>494</v>
      </c>
      <c r="G16" s="4">
        <v>59.28</v>
      </c>
      <c r="H16" s="4">
        <v>59.28</v>
      </c>
      <c r="I16" s="20"/>
    </row>
    <row r="17" spans="1:9" ht="30.75" customHeight="1">
      <c r="A17" s="4" t="s">
        <v>42</v>
      </c>
      <c r="B17" s="4">
        <v>97</v>
      </c>
      <c r="C17" s="4">
        <v>191</v>
      </c>
      <c r="D17" s="4">
        <v>196</v>
      </c>
      <c r="E17" s="4"/>
      <c r="F17" s="4">
        <f t="shared" si="0"/>
        <v>484</v>
      </c>
      <c r="G17" s="4">
        <v>58.08</v>
      </c>
      <c r="H17" s="4">
        <v>58.08</v>
      </c>
      <c r="I17" s="20"/>
    </row>
    <row r="18" spans="1:9" ht="30.75" customHeight="1">
      <c r="A18" s="4" t="s">
        <v>51</v>
      </c>
      <c r="B18" s="4">
        <v>374</v>
      </c>
      <c r="C18" s="4">
        <v>607</v>
      </c>
      <c r="D18" s="4">
        <v>484</v>
      </c>
      <c r="E18" s="4"/>
      <c r="F18" s="4">
        <f t="shared" si="0"/>
        <v>1465</v>
      </c>
      <c r="G18" s="4">
        <v>225.92</v>
      </c>
      <c r="H18" s="4">
        <v>225.92</v>
      </c>
      <c r="I18" s="4" t="s">
        <v>54</v>
      </c>
    </row>
    <row r="19" spans="1:9" ht="30.75" customHeight="1">
      <c r="A19" s="4" t="s">
        <v>44</v>
      </c>
      <c r="B19" s="4">
        <v>35</v>
      </c>
      <c r="C19" s="4">
        <v>153</v>
      </c>
      <c r="D19" s="4">
        <v>178</v>
      </c>
      <c r="E19" s="4"/>
      <c r="F19" s="4">
        <f t="shared" si="0"/>
        <v>366</v>
      </c>
      <c r="G19" s="4">
        <v>58.56</v>
      </c>
      <c r="H19" s="4">
        <v>58.56</v>
      </c>
      <c r="I19" s="20"/>
    </row>
    <row r="20" spans="1:9" ht="30.75" customHeight="1">
      <c r="A20" s="4" t="s">
        <v>4</v>
      </c>
      <c r="B20" s="4">
        <f aca="true" t="shared" si="1" ref="B20:H20">SUM(B4:B19)</f>
        <v>3784</v>
      </c>
      <c r="C20" s="4">
        <f t="shared" si="1"/>
        <v>4495</v>
      </c>
      <c r="D20" s="4">
        <f t="shared" si="1"/>
        <v>3979</v>
      </c>
      <c r="E20" s="4">
        <f>SUM(E4:E17)</f>
        <v>-58</v>
      </c>
      <c r="F20" s="4">
        <f t="shared" si="1"/>
        <v>12200</v>
      </c>
      <c r="G20" s="4">
        <f t="shared" si="1"/>
        <v>1528.7600000000002</v>
      </c>
      <c r="H20" s="4">
        <f t="shared" si="1"/>
        <v>1528.7600000000002</v>
      </c>
      <c r="I20" s="20"/>
    </row>
  </sheetData>
  <sheetProtection/>
  <mergeCells count="1">
    <mergeCell ref="A2:I2"/>
  </mergeCells>
  <printOptions horizontalCentered="1"/>
  <pageMargins left="0.59" right="0.59" top="0.79" bottom="0.79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2" sqref="A2:E2"/>
    </sheetView>
  </sheetViews>
  <sheetFormatPr defaultColWidth="9.00390625" defaultRowHeight="13.5"/>
  <cols>
    <col min="1" max="1" width="29.25390625" style="0" customWidth="1"/>
    <col min="2" max="2" width="16.375" style="0" customWidth="1"/>
    <col min="3" max="3" width="16.25390625" style="0" customWidth="1"/>
    <col min="4" max="4" width="15.125" style="0" customWidth="1"/>
    <col min="5" max="5" width="13.625" style="0" customWidth="1"/>
  </cols>
  <sheetData>
    <row r="1" ht="27" customHeight="1">
      <c r="A1" s="1" t="s">
        <v>45</v>
      </c>
    </row>
    <row r="2" spans="1:5" ht="66" customHeight="1">
      <c r="A2" s="27" t="s">
        <v>49</v>
      </c>
      <c r="B2" s="27"/>
      <c r="C2" s="27"/>
      <c r="D2" s="27"/>
      <c r="E2" s="27"/>
    </row>
    <row r="3" spans="1:5" ht="44.25" customHeight="1">
      <c r="A3" s="2" t="s">
        <v>21</v>
      </c>
      <c r="B3" s="2" t="s">
        <v>46</v>
      </c>
      <c r="C3" s="2" t="s">
        <v>47</v>
      </c>
      <c r="D3" s="2" t="s">
        <v>27</v>
      </c>
      <c r="E3" s="3" t="s">
        <v>48</v>
      </c>
    </row>
    <row r="4" spans="1:5" ht="32.25" customHeight="1">
      <c r="A4" s="4" t="s">
        <v>29</v>
      </c>
      <c r="B4" s="4">
        <v>1200</v>
      </c>
      <c r="C4" s="4">
        <v>563</v>
      </c>
      <c r="D4" s="4">
        <v>56.3</v>
      </c>
      <c r="E4" s="4">
        <v>56.3</v>
      </c>
    </row>
    <row r="5" spans="1:5" ht="32.25" customHeight="1">
      <c r="A5" s="4" t="s">
        <v>30</v>
      </c>
      <c r="B5" s="4">
        <v>297</v>
      </c>
      <c r="C5" s="4">
        <v>194</v>
      </c>
      <c r="D5" s="4">
        <v>19.4</v>
      </c>
      <c r="E5" s="4">
        <v>19.4</v>
      </c>
    </row>
    <row r="6" spans="1:5" ht="32.25" customHeight="1">
      <c r="A6" s="4" t="s">
        <v>31</v>
      </c>
      <c r="B6" s="4">
        <v>481</v>
      </c>
      <c r="C6" s="4">
        <v>80</v>
      </c>
      <c r="D6" s="4">
        <v>8</v>
      </c>
      <c r="E6" s="4">
        <v>8</v>
      </c>
    </row>
    <row r="7" spans="1:5" ht="32.25" customHeight="1">
      <c r="A7" s="4" t="s">
        <v>32</v>
      </c>
      <c r="B7" s="4">
        <v>2855</v>
      </c>
      <c r="C7" s="4">
        <v>439</v>
      </c>
      <c r="D7" s="4">
        <v>43.9</v>
      </c>
      <c r="E7" s="4">
        <v>43.9</v>
      </c>
    </row>
    <row r="8" spans="1:5" ht="32.25" customHeight="1">
      <c r="A8" s="4" t="s">
        <v>33</v>
      </c>
      <c r="B8" s="4">
        <v>192</v>
      </c>
      <c r="C8" s="4">
        <v>30</v>
      </c>
      <c r="D8" s="4">
        <v>3</v>
      </c>
      <c r="E8" s="4">
        <v>3</v>
      </c>
    </row>
    <row r="9" spans="1:5" ht="32.25" customHeight="1">
      <c r="A9" s="4" t="s">
        <v>34</v>
      </c>
      <c r="B9" s="4">
        <v>48</v>
      </c>
      <c r="C9" s="4">
        <v>10</v>
      </c>
      <c r="D9" s="4">
        <v>1</v>
      </c>
      <c r="E9" s="4">
        <v>1</v>
      </c>
    </row>
    <row r="10" spans="1:5" ht="32.25" customHeight="1">
      <c r="A10" s="4" t="s">
        <v>35</v>
      </c>
      <c r="B10" s="4">
        <v>99</v>
      </c>
      <c r="C10" s="4">
        <v>15</v>
      </c>
      <c r="D10" s="4">
        <v>1.5</v>
      </c>
      <c r="E10" s="4">
        <v>1.5</v>
      </c>
    </row>
    <row r="11" spans="1:5" ht="32.25" customHeight="1">
      <c r="A11" s="4" t="s">
        <v>36</v>
      </c>
      <c r="B11" s="4">
        <v>292</v>
      </c>
      <c r="C11" s="4">
        <v>47</v>
      </c>
      <c r="D11" s="4">
        <v>4.7</v>
      </c>
      <c r="E11" s="4">
        <v>4.7</v>
      </c>
    </row>
    <row r="12" spans="1:5" ht="32.25" customHeight="1">
      <c r="A12" s="4" t="s">
        <v>37</v>
      </c>
      <c r="B12" s="4">
        <v>0</v>
      </c>
      <c r="C12" s="4">
        <v>0</v>
      </c>
      <c r="D12" s="4">
        <v>0</v>
      </c>
      <c r="E12" s="4">
        <v>0</v>
      </c>
    </row>
    <row r="13" spans="1:5" ht="32.25" customHeight="1">
      <c r="A13" s="4" t="s">
        <v>38</v>
      </c>
      <c r="B13" s="4">
        <v>276</v>
      </c>
      <c r="C13" s="4">
        <v>47</v>
      </c>
      <c r="D13" s="4">
        <v>4.7</v>
      </c>
      <c r="E13" s="4">
        <v>4.7</v>
      </c>
    </row>
    <row r="14" spans="1:5" ht="32.25" customHeight="1">
      <c r="A14" s="4" t="s">
        <v>39</v>
      </c>
      <c r="B14" s="4">
        <v>1002</v>
      </c>
      <c r="C14" s="4">
        <v>161</v>
      </c>
      <c r="D14" s="4">
        <v>16.1</v>
      </c>
      <c r="E14" s="4">
        <v>16.1</v>
      </c>
    </row>
    <row r="15" spans="1:5" ht="32.25" customHeight="1">
      <c r="A15" s="4" t="s">
        <v>40</v>
      </c>
      <c r="B15" s="4">
        <v>188</v>
      </c>
      <c r="C15" s="4">
        <v>45</v>
      </c>
      <c r="D15" s="4">
        <v>4.5</v>
      </c>
      <c r="E15" s="4">
        <v>4.5</v>
      </c>
    </row>
    <row r="16" spans="1:5" ht="32.25" customHeight="1">
      <c r="A16" s="4" t="s">
        <v>41</v>
      </c>
      <c r="B16" s="4">
        <v>418</v>
      </c>
      <c r="C16" s="4">
        <v>63</v>
      </c>
      <c r="D16" s="4">
        <v>6.3</v>
      </c>
      <c r="E16" s="4">
        <v>6.3</v>
      </c>
    </row>
    <row r="17" spans="1:5" ht="32.25" customHeight="1">
      <c r="A17" s="4" t="s">
        <v>42</v>
      </c>
      <c r="B17" s="4">
        <v>295</v>
      </c>
      <c r="C17" s="4">
        <v>55</v>
      </c>
      <c r="D17" s="4">
        <v>5.5</v>
      </c>
      <c r="E17" s="4">
        <v>5.5</v>
      </c>
    </row>
    <row r="18" spans="1:5" ht="32.25" customHeight="1">
      <c r="A18" s="4" t="s">
        <v>43</v>
      </c>
      <c r="B18" s="4">
        <v>981</v>
      </c>
      <c r="C18" s="4">
        <v>147</v>
      </c>
      <c r="D18" s="4">
        <v>14.7</v>
      </c>
      <c r="E18" s="4">
        <v>14.7</v>
      </c>
    </row>
    <row r="19" spans="1:5" ht="32.25" customHeight="1">
      <c r="A19" s="4" t="s">
        <v>44</v>
      </c>
      <c r="B19" s="4">
        <v>188</v>
      </c>
      <c r="C19" s="4">
        <v>28</v>
      </c>
      <c r="D19" s="4">
        <v>2.8</v>
      </c>
      <c r="E19" s="4">
        <v>2.8</v>
      </c>
    </row>
    <row r="20" spans="1:5" ht="32.25" customHeight="1">
      <c r="A20" s="4" t="s">
        <v>4</v>
      </c>
      <c r="B20" s="4">
        <f>SUM(B4:B19)</f>
        <v>8812</v>
      </c>
      <c r="C20" s="4">
        <f>SUM(C4:C19)</f>
        <v>1924</v>
      </c>
      <c r="D20" s="4">
        <f>SUM(D4:D19)</f>
        <v>192.39999999999998</v>
      </c>
      <c r="E20" s="4">
        <f>SUM(E4:E19)</f>
        <v>192.39999999999998</v>
      </c>
    </row>
    <row r="21" spans="1:5" ht="27.75" customHeight="1">
      <c r="A21" s="28" t="s">
        <v>55</v>
      </c>
      <c r="B21" s="28"/>
      <c r="C21" s="28"/>
      <c r="D21" s="28"/>
      <c r="E21" s="28"/>
    </row>
  </sheetData>
  <sheetProtection/>
  <mergeCells count="2">
    <mergeCell ref="A2:E2"/>
    <mergeCell ref="A21:E21"/>
  </mergeCells>
  <printOptions horizontalCentered="1"/>
  <pageMargins left="0.59" right="0.59" top="0.79" bottom="0.79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陈琳姿 10.104.98.17</dc:creator>
  <cp:keywords/>
  <dc:description/>
  <cp:lastModifiedBy>文印员2 10.105.113.198</cp:lastModifiedBy>
  <cp:lastPrinted>2019-07-05T07:56:30Z</cp:lastPrinted>
  <dcterms:created xsi:type="dcterms:W3CDTF">2019-01-07T03:00:00Z</dcterms:created>
  <dcterms:modified xsi:type="dcterms:W3CDTF">2019-07-05T07:56:39Z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