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340" tabRatio="537" activeTab="0"/>
  </bookViews>
  <sheets>
    <sheet name="发文" sheetId="1" r:id="rId1"/>
  </sheets>
  <definedNames>
    <definedName name="_xlnm.Print_Titles" localSheetId="0">'发文'!$4:$6</definedName>
  </definedNames>
  <calcPr fullCalcOnLoad="1"/>
</workbook>
</file>

<file path=xl/sharedStrings.xml><?xml version="1.0" encoding="utf-8"?>
<sst xmlns="http://schemas.openxmlformats.org/spreadsheetml/2006/main" count="32" uniqueCount="24">
  <si>
    <t>附件</t>
  </si>
  <si>
    <t>县市区</t>
  </si>
  <si>
    <t>市本级及所辖区小计</t>
  </si>
  <si>
    <t>市本级</t>
  </si>
  <si>
    <t>岳阳楼区</t>
  </si>
  <si>
    <t>君山区</t>
  </si>
  <si>
    <t>云溪区</t>
  </si>
  <si>
    <t>备注</t>
  </si>
  <si>
    <t>金额</t>
  </si>
  <si>
    <t>南湖新区</t>
  </si>
  <si>
    <t>经济技术开发区</t>
  </si>
  <si>
    <t>款拨市残联</t>
  </si>
  <si>
    <t>2018年残疾人事业补助资金预拨分配表</t>
  </si>
  <si>
    <t>单位：万元</t>
  </si>
  <si>
    <t>屈原管理区</t>
  </si>
  <si>
    <t>合计</t>
  </si>
  <si>
    <t>一般公共预算</t>
  </si>
  <si>
    <t xml:space="preserve">彩票公益金 </t>
  </si>
  <si>
    <t>备注</t>
  </si>
  <si>
    <t>小计</t>
  </si>
  <si>
    <t>残疾人康复</t>
  </si>
  <si>
    <t>残疾人就业和扶贫</t>
  </si>
  <si>
    <t>其他残疾人事业</t>
  </si>
  <si>
    <t>金额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</si>
</sst>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  <numFmt numFmtId="185" formatCode="0.00_ "/>
    <numFmt numFmtId="186" formatCode="#,##0.0_ ;[Red]\-#,##0.0\ "/>
    <numFmt numFmtId="187" formatCode="0.0_);\(0.0\)"/>
    <numFmt numFmtId="188" formatCode="0.0_);[Red]\(0.0\)"/>
    <numFmt numFmtId="189" formatCode="#,##0.0_);\(#,##0.0\)"/>
    <numFmt numFmtId="190" formatCode="0.00_);[Red]\(0.00\)"/>
    <numFmt numFmtId="191" formatCode="0_);\(0\)"/>
    <numFmt numFmtId="192" formatCode="0.00_);\(0.00\)"/>
    <numFmt numFmtId="193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b/>
      <sz val="10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20"/>
      <name val="方正小标宋简体"/>
      <family val="0"/>
    </font>
    <font>
      <sz val="12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2" fillId="24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24" borderId="0" xfId="0" applyNumberFormat="1" applyFont="1" applyFill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2" fillId="24" borderId="0" xfId="0" applyNumberFormat="1" applyFont="1" applyFill="1" applyBorder="1" applyAlignment="1">
      <alignment vertical="center" wrapText="1"/>
    </xf>
    <xf numFmtId="0" fontId="22" fillId="0" borderId="0" xfId="0" applyNumberFormat="1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24" borderId="0" xfId="0" applyFont="1" applyFill="1" applyAlignment="1">
      <alignment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9" fillId="24" borderId="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24" borderId="13" xfId="0" applyNumberFormat="1" applyFont="1" applyFill="1" applyBorder="1" applyAlignment="1">
      <alignment horizontal="center" vertical="center" wrapText="1"/>
    </xf>
    <xf numFmtId="0" fontId="28" fillId="24" borderId="14" xfId="0" applyNumberFormat="1" applyFont="1" applyFill="1" applyBorder="1" applyAlignment="1">
      <alignment horizontal="left" vertical="center" wrapText="1"/>
    </xf>
    <xf numFmtId="0" fontId="28" fillId="24" borderId="10" xfId="0" applyNumberFormat="1" applyFont="1" applyFill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0" fontId="28" fillId="24" borderId="15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4" borderId="0" xfId="0" applyNumberFormat="1" applyFont="1" applyFill="1" applyBorder="1" applyAlignment="1">
      <alignment horizontal="center" vertical="center" wrapText="1"/>
    </xf>
    <xf numFmtId="0" fontId="28" fillId="24" borderId="0" xfId="0" applyNumberFormat="1" applyFont="1" applyFill="1" applyAlignment="1">
      <alignment horizontal="center" vertical="center" wrapText="1"/>
    </xf>
    <xf numFmtId="0" fontId="28" fillId="24" borderId="0" xfId="0" applyNumberFormat="1" applyFont="1" applyFill="1" applyBorder="1" applyAlignment="1">
      <alignment horizontal="center" vertical="center" wrapText="1"/>
    </xf>
    <xf numFmtId="0" fontId="28" fillId="24" borderId="0" xfId="0" applyNumberFormat="1" applyFont="1" applyFill="1" applyBorder="1" applyAlignment="1">
      <alignment vertical="center" wrapText="1"/>
    </xf>
    <xf numFmtId="0" fontId="28" fillId="0" borderId="0" xfId="0" applyNumberFormat="1" applyFont="1" applyBorder="1" applyAlignment="1">
      <alignment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0" fontId="27" fillId="24" borderId="16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24" borderId="12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right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Zeros="0" tabSelected="1" zoomScalePageLayoutView="0" workbookViewId="0" topLeftCell="A1">
      <selection activeCell="B12" sqref="B12"/>
    </sheetView>
  </sheetViews>
  <sheetFormatPr defaultColWidth="9.00390625" defaultRowHeight="14.25"/>
  <cols>
    <col min="1" max="1" width="15.875" style="9" customWidth="1"/>
    <col min="2" max="2" width="8.50390625" style="9" customWidth="1"/>
    <col min="3" max="3" width="7.50390625" style="5" customWidth="1"/>
    <col min="4" max="4" width="7.375" style="5" customWidth="1"/>
    <col min="5" max="5" width="8.25390625" style="5" customWidth="1"/>
    <col min="6" max="6" width="7.625" style="7" customWidth="1"/>
    <col min="7" max="7" width="8.875" style="7" customWidth="1"/>
    <col min="8" max="8" width="7.875" style="10" customWidth="1"/>
    <col min="9" max="10" width="7.375" style="11" customWidth="1"/>
    <col min="11" max="11" width="8.75390625" style="11" customWidth="1"/>
    <col min="12" max="12" width="8.125" style="11" customWidth="1"/>
    <col min="13" max="14" width="6.50390625" style="11" customWidth="1"/>
    <col min="15" max="15" width="11.00390625" style="4" customWidth="1"/>
    <col min="16" max="16384" width="9.00390625" style="4" customWidth="1"/>
  </cols>
  <sheetData>
    <row r="1" spans="1:5" ht="24.75" customHeight="1">
      <c r="A1" s="55" t="s">
        <v>0</v>
      </c>
      <c r="B1" s="8"/>
      <c r="C1" s="3"/>
      <c r="D1" s="3"/>
      <c r="E1" s="3"/>
    </row>
    <row r="2" spans="1:15" ht="63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9.5" customHeight="1">
      <c r="A3" s="39"/>
      <c r="B3" s="39"/>
      <c r="C3" s="39"/>
      <c r="D3" s="39"/>
      <c r="E3" s="39"/>
      <c r="F3" s="40"/>
      <c r="G3" s="41"/>
      <c r="H3" s="42"/>
      <c r="I3" s="43"/>
      <c r="J3" s="43"/>
      <c r="K3" s="43"/>
      <c r="L3" s="43"/>
      <c r="M3" s="53" t="s">
        <v>13</v>
      </c>
      <c r="N3" s="53"/>
      <c r="O3" s="53"/>
    </row>
    <row r="4" spans="1:15" ht="19.5" customHeight="1">
      <c r="A4" s="44" t="s">
        <v>1</v>
      </c>
      <c r="B4" s="44" t="s">
        <v>15</v>
      </c>
      <c r="C4" s="54" t="s">
        <v>16</v>
      </c>
      <c r="D4" s="54"/>
      <c r="E4" s="54"/>
      <c r="F4" s="54"/>
      <c r="G4" s="54"/>
      <c r="H4" s="47" t="s">
        <v>17</v>
      </c>
      <c r="I4" s="47"/>
      <c r="J4" s="47"/>
      <c r="K4" s="47"/>
      <c r="L4" s="47"/>
      <c r="M4" s="47"/>
      <c r="N4" s="47"/>
      <c r="O4" s="45" t="s">
        <v>18</v>
      </c>
    </row>
    <row r="5" spans="1:15" ht="21.75" customHeight="1">
      <c r="A5" s="46"/>
      <c r="B5" s="46"/>
      <c r="C5" s="47" t="s">
        <v>19</v>
      </c>
      <c r="D5" s="48" t="s">
        <v>20</v>
      </c>
      <c r="E5" s="47"/>
      <c r="F5" s="49" t="s">
        <v>21</v>
      </c>
      <c r="G5" s="49" t="s">
        <v>22</v>
      </c>
      <c r="H5" s="48" t="s">
        <v>19</v>
      </c>
      <c r="I5" s="48" t="s">
        <v>22</v>
      </c>
      <c r="J5" s="47"/>
      <c r="K5" s="48" t="s">
        <v>21</v>
      </c>
      <c r="L5" s="48"/>
      <c r="M5" s="48" t="s">
        <v>20</v>
      </c>
      <c r="N5" s="47"/>
      <c r="O5" s="20"/>
    </row>
    <row r="6" spans="1:15" ht="21" customHeight="1">
      <c r="A6" s="50"/>
      <c r="B6" s="50"/>
      <c r="C6" s="47"/>
      <c r="D6" s="22" t="s">
        <v>23</v>
      </c>
      <c r="E6" s="51" t="s">
        <v>18</v>
      </c>
      <c r="F6" s="52"/>
      <c r="G6" s="52"/>
      <c r="H6" s="47"/>
      <c r="I6" s="22" t="s">
        <v>23</v>
      </c>
      <c r="J6" s="22" t="s">
        <v>7</v>
      </c>
      <c r="K6" s="22" t="s">
        <v>8</v>
      </c>
      <c r="L6" s="22" t="s">
        <v>7</v>
      </c>
      <c r="M6" s="22"/>
      <c r="N6" s="22" t="s">
        <v>18</v>
      </c>
      <c r="O6" s="20"/>
    </row>
    <row r="7" spans="1:15" s="13" customFormat="1" ht="31.5" customHeight="1">
      <c r="A7" s="29" t="s">
        <v>2</v>
      </c>
      <c r="B7" s="22">
        <v>192.1</v>
      </c>
      <c r="C7" s="22">
        <v>70.7</v>
      </c>
      <c r="D7" s="22">
        <v>14.6</v>
      </c>
      <c r="E7" s="22">
        <f aca="true" t="shared" si="0" ref="E7:M7">SUM(E8:E11)</f>
        <v>0</v>
      </c>
      <c r="F7" s="22">
        <f t="shared" si="0"/>
        <v>27.599999999999994</v>
      </c>
      <c r="G7" s="22">
        <f t="shared" si="0"/>
        <v>28.5</v>
      </c>
      <c r="H7" s="22">
        <f t="shared" si="0"/>
        <v>121.39999999999999</v>
      </c>
      <c r="I7" s="22">
        <f t="shared" si="0"/>
        <v>8.6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112.8</v>
      </c>
      <c r="N7" s="23"/>
      <c r="O7" s="24"/>
    </row>
    <row r="8" spans="1:15" s="14" customFormat="1" ht="31.5" customHeight="1">
      <c r="A8" s="21" t="s">
        <v>3</v>
      </c>
      <c r="B8" s="25">
        <f>C8+H8</f>
        <v>154.89999999999998</v>
      </c>
      <c r="C8" s="26">
        <f>D8+F8+G8</f>
        <v>35.599999999999994</v>
      </c>
      <c r="D8" s="27"/>
      <c r="E8" s="28"/>
      <c r="F8" s="27">
        <v>27.599999999999994</v>
      </c>
      <c r="G8" s="27">
        <v>8</v>
      </c>
      <c r="H8" s="29">
        <f>I8+K8+M8</f>
        <v>119.3</v>
      </c>
      <c r="I8" s="30">
        <v>6.5</v>
      </c>
      <c r="J8" s="27"/>
      <c r="K8" s="31">
        <v>0</v>
      </c>
      <c r="L8" s="32"/>
      <c r="M8" s="30">
        <v>112.8</v>
      </c>
      <c r="N8" s="33"/>
      <c r="O8" s="17" t="s">
        <v>11</v>
      </c>
    </row>
    <row r="9" spans="1:15" s="14" customFormat="1" ht="31.5" customHeight="1">
      <c r="A9" s="21" t="s">
        <v>4</v>
      </c>
      <c r="B9" s="25">
        <f>C9+H9</f>
        <v>18.35</v>
      </c>
      <c r="C9" s="26">
        <f>D9+F9+G9</f>
        <v>17.3</v>
      </c>
      <c r="D9" s="27">
        <v>7.3</v>
      </c>
      <c r="E9" s="34"/>
      <c r="F9" s="27">
        <v>0</v>
      </c>
      <c r="G9" s="35">
        <v>10</v>
      </c>
      <c r="H9" s="29">
        <f>I9+K9+M9</f>
        <v>1.05</v>
      </c>
      <c r="I9" s="30">
        <v>1.05</v>
      </c>
      <c r="J9" s="31"/>
      <c r="K9" s="31">
        <v>0</v>
      </c>
      <c r="L9" s="36"/>
      <c r="M9" s="30">
        <v>0</v>
      </c>
      <c r="N9" s="33"/>
      <c r="O9" s="17"/>
    </row>
    <row r="10" spans="1:15" s="15" customFormat="1" ht="31.5" customHeight="1">
      <c r="A10" s="21" t="s">
        <v>5</v>
      </c>
      <c r="B10" s="25">
        <f>C10+H10</f>
        <v>8.450000000000001</v>
      </c>
      <c r="C10" s="26">
        <f>D10+F10+G10</f>
        <v>7.4</v>
      </c>
      <c r="D10" s="27">
        <v>1.4</v>
      </c>
      <c r="E10" s="30"/>
      <c r="F10" s="27">
        <v>0</v>
      </c>
      <c r="G10" s="35">
        <v>6</v>
      </c>
      <c r="H10" s="29">
        <f>I10+K10+M10</f>
        <v>1.05</v>
      </c>
      <c r="I10" s="30">
        <v>1.05</v>
      </c>
      <c r="J10" s="27"/>
      <c r="K10" s="31">
        <v>0</v>
      </c>
      <c r="L10" s="32"/>
      <c r="M10" s="30">
        <v>0</v>
      </c>
      <c r="N10" s="33"/>
      <c r="O10" s="18"/>
    </row>
    <row r="11" spans="1:15" s="14" customFormat="1" ht="31.5" customHeight="1">
      <c r="A11" s="21" t="s">
        <v>6</v>
      </c>
      <c r="B11" s="25">
        <f>C11+H11</f>
        <v>6.6</v>
      </c>
      <c r="C11" s="26">
        <f>D11+F11+G11</f>
        <v>6.6</v>
      </c>
      <c r="D11" s="27">
        <v>2.1</v>
      </c>
      <c r="E11" s="30"/>
      <c r="F11" s="27">
        <v>0</v>
      </c>
      <c r="G11" s="35">
        <v>4.5</v>
      </c>
      <c r="H11" s="29">
        <f>I11+K11+M11</f>
        <v>0</v>
      </c>
      <c r="I11" s="30">
        <v>0</v>
      </c>
      <c r="J11" s="27"/>
      <c r="K11" s="31">
        <v>0</v>
      </c>
      <c r="L11" s="32"/>
      <c r="M11" s="30">
        <v>0</v>
      </c>
      <c r="N11" s="22"/>
      <c r="O11" s="17"/>
    </row>
    <row r="12" spans="1:15" s="14" customFormat="1" ht="31.5" customHeight="1">
      <c r="A12" s="56" t="s">
        <v>9</v>
      </c>
      <c r="B12" s="37">
        <v>0.15</v>
      </c>
      <c r="C12" s="37">
        <v>0.15</v>
      </c>
      <c r="D12" s="38">
        <v>0.15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s="13" customFormat="1" ht="31.5" customHeight="1">
      <c r="A13" s="56" t="s">
        <v>10</v>
      </c>
      <c r="B13" s="37">
        <v>2.35</v>
      </c>
      <c r="C13" s="37">
        <v>2.35</v>
      </c>
      <c r="D13" s="38">
        <v>2.35</v>
      </c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s="14" customFormat="1" ht="31.5" customHeight="1">
      <c r="A14" s="56" t="s">
        <v>14</v>
      </c>
      <c r="B14" s="37">
        <v>1.3</v>
      </c>
      <c r="C14" s="37">
        <v>1.3</v>
      </c>
      <c r="D14" s="38">
        <v>1.3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="2" customFormat="1" ht="12.75" customHeight="1"/>
    <row r="16" s="2" customFormat="1" ht="12.75" customHeight="1"/>
    <row r="17" s="2" customFormat="1" ht="12.75" customHeight="1"/>
    <row r="18" s="2" customFormat="1" ht="12.75" customHeight="1"/>
    <row r="19" s="2" customFormat="1" ht="12.75" customHeight="1">
      <c r="B19" s="12"/>
    </row>
    <row r="20" s="2" customFormat="1" ht="12.75" customHeight="1"/>
    <row r="21" s="2" customFormat="1" ht="12.75" customHeight="1"/>
    <row r="22" s="2" customFormat="1" ht="12.75" customHeight="1"/>
    <row r="23" s="2" customFormat="1" ht="12.75" customHeight="1"/>
    <row r="24" s="2" customFormat="1" ht="12.75" customHeight="1"/>
    <row r="25" s="6" customFormat="1" ht="12.75" customHeight="1"/>
    <row r="26" s="2" customFormat="1" ht="12.75" customHeight="1"/>
    <row r="27" s="2" customFormat="1" ht="12.75" customHeight="1"/>
    <row r="28" s="2" customFormat="1" ht="12.75" customHeight="1"/>
    <row r="29" s="2" customFormat="1" ht="12.75" customHeight="1"/>
    <row r="30" s="2" customFormat="1" ht="12.75" customHeight="1"/>
    <row r="31" s="2" customFormat="1" ht="12.75" customHeight="1"/>
    <row r="32" s="2" customFormat="1" ht="12.75" customHeight="1"/>
    <row r="33" s="2" customFormat="1" ht="12.75" customHeight="1"/>
    <row r="34" s="2" customFormat="1" ht="12.75" customHeight="1"/>
    <row r="35" s="2" customFormat="1" ht="12.75" customHeight="1"/>
    <row r="36" s="2" customFormat="1" ht="12.75" customHeight="1"/>
    <row r="37" s="2" customFormat="1" ht="12.75" customHeight="1"/>
    <row r="38" s="2" customFormat="1" ht="12.75" customHeight="1"/>
    <row r="39" s="2" customFormat="1" ht="12.75" customHeight="1"/>
    <row r="40" s="2" customFormat="1" ht="12.75" customHeight="1"/>
    <row r="41" s="2" customFormat="1" ht="12.75" customHeight="1"/>
    <row r="42" s="2" customFormat="1" ht="12.75" customHeight="1"/>
    <row r="43" s="2" customFormat="1" ht="12.75" customHeight="1"/>
    <row r="44" s="2" customFormat="1" ht="12.75" customHeight="1"/>
    <row r="45" s="2" customFormat="1" ht="12.75" customHeight="1"/>
    <row r="46" s="2" customFormat="1" ht="12.75" customHeight="1"/>
    <row r="47" s="2" customFormat="1" ht="12.75" customHeight="1"/>
    <row r="48" s="2" customFormat="1" ht="12.75" customHeight="1"/>
    <row r="49" s="2" customFormat="1" ht="12.75" customHeight="1"/>
    <row r="50" s="2" customFormat="1" ht="12.75" customHeight="1"/>
    <row r="51" s="2" customFormat="1" ht="12.75" customHeight="1"/>
    <row r="52" s="2" customFormat="1" ht="12.75" customHeight="1"/>
    <row r="53" s="2" customFormat="1" ht="12.75" customHeight="1"/>
    <row r="54" s="2" customFormat="1" ht="12.75" customHeight="1"/>
    <row r="55" s="2" customFormat="1" ht="12.75" customHeight="1"/>
    <row r="56" s="2" customFormat="1" ht="12.75" customHeight="1"/>
    <row r="57" s="2" customFormat="1" ht="12.75" customHeight="1"/>
    <row r="58" s="2" customFormat="1" ht="12.75" customHeight="1"/>
    <row r="59" s="2" customFormat="1" ht="12.75" customHeight="1"/>
    <row r="60" s="2" customFormat="1" ht="12.75" customHeight="1"/>
    <row r="61" s="2" customFormat="1" ht="12.75" customHeight="1"/>
    <row r="62" s="2" customFormat="1" ht="12.75" customHeight="1"/>
    <row r="63" s="6" customFormat="1" ht="12.75" customHeight="1"/>
    <row r="64" s="2" customFormat="1" ht="12.75" customHeight="1"/>
    <row r="65" s="2" customFormat="1" ht="12.75" customHeight="1"/>
    <row r="66" s="2" customFormat="1" ht="12.75" customHeight="1"/>
    <row r="67" s="2" customFormat="1" ht="12.75" customHeight="1"/>
    <row r="68" s="2" customFormat="1" ht="12.75" customHeight="1"/>
    <row r="69" s="2" customFormat="1" ht="12.75" customHeight="1"/>
    <row r="70" s="2" customFormat="1" ht="12.75" customHeight="1"/>
    <row r="71" s="2" customFormat="1" ht="12.75" customHeight="1"/>
    <row r="72" s="2" customFormat="1" ht="12.75" customHeight="1"/>
    <row r="73" s="2" customFormat="1" ht="12.75" customHeight="1"/>
    <row r="74" s="2" customFormat="1" ht="12.75" customHeight="1"/>
    <row r="76" s="2" customFormat="1" ht="12.75" customHeight="1"/>
    <row r="77" s="2" customFormat="1" ht="12.75" customHeight="1"/>
    <row r="78" s="2" customFormat="1" ht="12.75" customHeight="1"/>
    <row r="79" s="2" customFormat="1" ht="12.75" customHeight="1"/>
    <row r="80" s="2" customFormat="1" ht="12.75" customHeight="1"/>
    <row r="81" s="2" customFormat="1" ht="12.75" customHeight="1"/>
    <row r="82" s="2" customFormat="1" ht="12.75" customHeight="1"/>
    <row r="83" s="2" customFormat="1" ht="12.75" customHeight="1"/>
    <row r="84" s="2" customFormat="1" ht="12.75" customHeight="1"/>
    <row r="85" s="2" customFormat="1" ht="12.75" customHeight="1"/>
    <row r="86" s="2" customFormat="1" ht="12.75" customHeight="1"/>
    <row r="87" s="2" customFormat="1" ht="12.75" customHeight="1"/>
    <row r="88" s="2" customFormat="1" ht="12.75" customHeight="1"/>
    <row r="89" s="2" customFormat="1" ht="12.75" customHeight="1"/>
    <row r="90" s="2" customFormat="1" ht="12.75" customHeight="1"/>
    <row r="91" s="2" customFormat="1" ht="12.75" customHeight="1"/>
    <row r="92" s="2" customFormat="1" ht="12.75" customHeight="1"/>
    <row r="93" s="2" customFormat="1" ht="12.75" customHeight="1"/>
    <row r="94" s="2" customFormat="1" ht="12.75" customHeight="1"/>
    <row r="95" s="2" customFormat="1" ht="12.75" customHeight="1"/>
    <row r="96" s="2" customFormat="1" ht="12.75" customHeight="1"/>
    <row r="97" s="2" customFormat="1" ht="12.75" customHeight="1"/>
    <row r="98" s="2" customFormat="1" ht="12.75" customHeight="1"/>
    <row r="99" s="2" customFormat="1" ht="12.75" customHeight="1"/>
    <row r="100" s="2" customFormat="1" ht="12.75" customHeight="1"/>
    <row r="101" s="2" customFormat="1" ht="12.75" customHeight="1"/>
    <row r="102" s="2" customFormat="1" ht="12.75" customHeight="1"/>
    <row r="103" s="2" customFormat="1" ht="12.75" customHeight="1"/>
    <row r="104" s="2" customFormat="1" ht="12.75" customHeight="1"/>
    <row r="105" s="2" customFormat="1" ht="12.75" customHeight="1"/>
    <row r="106" s="2" customFormat="1" ht="12.75" customHeight="1"/>
    <row r="107" s="2" customFormat="1" ht="12.75" customHeight="1"/>
    <row r="108" s="2" customFormat="1" ht="12.75" customHeight="1"/>
    <row r="109" s="2" customFormat="1" ht="12.75" customHeight="1"/>
    <row r="110" s="2" customFormat="1" ht="12.75" customHeight="1"/>
    <row r="111" s="1" customFormat="1" ht="12.75" customHeight="1"/>
    <row r="112" s="2" customFormat="1" ht="12.75" customHeight="1"/>
    <row r="113" s="2" customFormat="1" ht="12.75" customHeight="1"/>
    <row r="114" s="2" customFormat="1" ht="12.75" customHeight="1"/>
    <row r="115" s="2" customFormat="1" ht="12.75" customHeight="1"/>
    <row r="116" s="2" customFormat="1" ht="12.75" customHeight="1"/>
    <row r="117" s="2" customFormat="1" ht="12.75" customHeight="1"/>
    <row r="118" s="2" customFormat="1" ht="12.75" customHeight="1"/>
    <row r="119" s="2" customFormat="1" ht="12.75" customHeight="1"/>
    <row r="120" s="2" customFormat="1" ht="12.75" customHeight="1"/>
    <row r="121" s="2" customFormat="1" ht="12.75" customHeight="1"/>
    <row r="122" s="2" customFormat="1" ht="12.75" customHeight="1"/>
    <row r="123" s="2" customFormat="1" ht="12.75" customHeight="1"/>
    <row r="124" s="2" customFormat="1" ht="12.75" customHeight="1"/>
    <row r="125" s="2" customFormat="1" ht="12.75" customHeight="1"/>
    <row r="126" s="2" customFormat="1" ht="12.75" customHeight="1"/>
    <row r="127" s="2" customFormat="1" ht="12.75" customHeight="1"/>
    <row r="128" s="2" customFormat="1" ht="12.75" customHeight="1"/>
    <row r="129" s="2" customFormat="1" ht="12.75" customHeight="1"/>
    <row r="130" s="2" customFormat="1" ht="12.75" customHeight="1"/>
    <row r="131" s="2" customFormat="1" ht="12.75" customHeight="1"/>
    <row r="132" s="2" customFormat="1" ht="12.75" customHeight="1"/>
    <row r="133" s="2" customFormat="1" ht="12.75" customHeight="1"/>
    <row r="134" s="2" customFormat="1" ht="12.75" customHeight="1"/>
    <row r="135" s="2" customFormat="1" ht="12.75" customHeight="1"/>
    <row r="136" s="2" customFormat="1" ht="12.75" customHeight="1"/>
    <row r="137" s="2" customFormat="1" ht="12.75" customHeight="1"/>
    <row r="138" s="2" customFormat="1" ht="12.75" customHeight="1"/>
    <row r="139" s="2" customFormat="1" ht="12.75" customHeight="1"/>
    <row r="140" s="2" customFormat="1" ht="12.75" customHeight="1"/>
    <row r="141" s="2" customFormat="1" ht="12.75" customHeight="1"/>
    <row r="142" s="2" customFormat="1" ht="12.75" customHeight="1"/>
    <row r="143" s="2" customFormat="1" ht="12.75" customHeight="1"/>
    <row r="144" s="2" customFormat="1" ht="12.75" customHeight="1"/>
    <row r="145" s="2" customFormat="1" ht="12.75" customHeight="1"/>
    <row r="146" s="2" customFormat="1" ht="12.75" customHeight="1"/>
    <row r="147" s="2" customFormat="1" ht="12.75" customHeight="1"/>
    <row r="148" s="2" customFormat="1" ht="12.75" customHeight="1"/>
    <row r="149" s="2" customFormat="1" ht="12.75" customHeight="1"/>
    <row r="150" s="2" customFormat="1" ht="12.75" customHeight="1"/>
    <row r="151" s="2" customFormat="1" ht="12.75" customHeight="1"/>
    <row r="152" s="2" customFormat="1" ht="12.75" customHeight="1"/>
    <row r="153" s="2" customFormat="1" ht="12.75" customHeight="1"/>
    <row r="154" s="2" customFormat="1" ht="12.75" customHeight="1"/>
    <row r="155" s="2" customFormat="1" ht="12.75" customHeight="1"/>
    <row r="156" s="2" customFormat="1" ht="12.75" customHeight="1"/>
    <row r="157" s="2" customFormat="1" ht="12.75" customHeight="1"/>
    <row r="158" s="2" customFormat="1" ht="12.75" customHeight="1"/>
    <row r="159" s="2" customFormat="1" ht="12.75" customHeight="1"/>
    <row r="160" s="2" customFormat="1" ht="12.75" customHeight="1"/>
    <row r="161" s="2" customFormat="1" ht="12.75" customHeight="1"/>
    <row r="162" s="2" customFormat="1" ht="12.75" customHeight="1"/>
    <row r="163" s="2" customFormat="1" ht="12.75" customHeight="1"/>
    <row r="164" s="2" customFormat="1" ht="12.75" customHeight="1"/>
  </sheetData>
  <sheetProtection/>
  <mergeCells count="15">
    <mergeCell ref="M3:O3"/>
    <mergeCell ref="A2:O2"/>
    <mergeCell ref="K5:L5"/>
    <mergeCell ref="H5:H6"/>
    <mergeCell ref="H4:N4"/>
    <mergeCell ref="C4:G4"/>
    <mergeCell ref="D5:E5"/>
    <mergeCell ref="C5:C6"/>
    <mergeCell ref="I5:J5"/>
    <mergeCell ref="O4:O7"/>
    <mergeCell ref="B4:B6"/>
    <mergeCell ref="A4:A6"/>
    <mergeCell ref="F5:F6"/>
    <mergeCell ref="G5:G6"/>
    <mergeCell ref="M5:N5"/>
  </mergeCells>
  <printOptions horizontalCentered="1"/>
  <pageMargins left="0.5118110236220472" right="0.5118110236220472" top="0.984251968503937" bottom="0.6692913385826772" header="0.35433070866141736" footer="0.31496062992125984"/>
  <pageSetup firstPageNumber="1" useFirstPageNumber="1"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邓卫平</dc:creator>
  <cp:keywords/>
  <dc:description/>
  <cp:lastModifiedBy>文印员 10.105.113.142</cp:lastModifiedBy>
  <cp:lastPrinted>2017-12-21T02:16:21Z</cp:lastPrinted>
  <dcterms:created xsi:type="dcterms:W3CDTF">2009-12-28T03:01:49Z</dcterms:created>
  <dcterms:modified xsi:type="dcterms:W3CDTF">2017-12-21T02:16:23Z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