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<sst xmlns="http://schemas.openxmlformats.org/spreadsheetml/2006/main" count="47" uniqueCount="33">
  <si>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追加下达2018年国家助学贷款奖补中央资金分配表</t>
  </si>
  <si>
    <t>单位：万元</t>
  </si>
  <si>
    <t>功能科目</t>
  </si>
  <si>
    <t>政府经济科目</t>
  </si>
  <si>
    <t>生源地贷款奖补</t>
  </si>
  <si>
    <t>2050305高等职业教育</t>
  </si>
  <si>
    <t>市本级及所辖区小计</t>
  </si>
  <si>
    <t>2050299其他普通教育支出</t>
  </si>
  <si>
    <t>502 机关商品和服务支出</t>
  </si>
  <si>
    <t>505 对事业单位经常性补助</t>
  </si>
  <si>
    <t>小计</t>
  </si>
  <si>
    <t>岳阳市本级</t>
  </si>
  <si>
    <t>岳阳职业技术学院</t>
  </si>
  <si>
    <t>湖南民族职业学院</t>
  </si>
  <si>
    <t>云溪区</t>
  </si>
  <si>
    <t>岳阳市云溪区学生资助管理中心</t>
  </si>
  <si>
    <t>君山区</t>
  </si>
  <si>
    <t>岳阳市君山区学生资助管理中心</t>
  </si>
  <si>
    <t>岳阳楼区</t>
  </si>
  <si>
    <t>岳阳市岳阳楼区学生资助管理中心</t>
  </si>
  <si>
    <t>岳阳市南湖新区学生资助管理中心</t>
  </si>
  <si>
    <t>岳阳市经济技术开发区学生资助管理中心</t>
  </si>
  <si>
    <t>屈原管理区</t>
  </si>
  <si>
    <t>岳阳市屈原管理区学生资助管理中心</t>
  </si>
  <si>
    <t>县市区</t>
  </si>
  <si>
    <t>单位</t>
  </si>
  <si>
    <t>附件</t>
  </si>
  <si>
    <t>部门经
济科目</t>
  </si>
  <si>
    <t>岳阳市教育体育局
（岳阳市学生资助管理中心）</t>
  </si>
  <si>
    <t>奖补金
额小计</t>
  </si>
  <si>
    <t>高校贷
款奖补</t>
  </si>
  <si>
    <t>南湖新区</t>
  </si>
  <si>
    <t>经济技术开发区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</si>
</sst>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4" fillId="0" borderId="0" xfId="40" applyFont="1">
      <alignment/>
      <protection/>
    </xf>
    <xf numFmtId="0" fontId="1" fillId="0" borderId="0" xfId="40" applyFont="1">
      <alignment/>
      <protection/>
    </xf>
    <xf numFmtId="0" fontId="1" fillId="0" borderId="0" xfId="40" applyAlignment="1">
      <alignment horizontal="center"/>
      <protection/>
    </xf>
    <xf numFmtId="0" fontId="1" fillId="0" borderId="0" xfId="40" applyAlignment="1">
      <alignment wrapText="1"/>
      <protection/>
    </xf>
    <xf numFmtId="176" fontId="1" fillId="0" borderId="0" xfId="40" applyNumberFormat="1" applyAlignment="1">
      <alignment horizontal="center"/>
      <protection/>
    </xf>
    <xf numFmtId="176" fontId="1" fillId="0" borderId="0" xfId="40" applyNumberFormat="1" applyFont="1" applyAlignment="1">
      <alignment horizontal="center"/>
      <protection/>
    </xf>
    <xf numFmtId="0" fontId="2" fillId="0" borderId="0" xfId="40" applyFont="1" applyBorder="1" applyAlignment="1">
      <alignment horizontal="left" vertical="center"/>
      <protection/>
    </xf>
    <xf numFmtId="0" fontId="21" fillId="0" borderId="0" xfId="40" applyFont="1" applyBorder="1" applyAlignment="1">
      <alignment horizontal="left" vertical="center"/>
      <protection/>
    </xf>
    <xf numFmtId="49" fontId="24" fillId="0" borderId="10" xfId="41" applyNumberFormat="1" applyFont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176" fontId="24" fillId="0" borderId="10" xfId="40" applyNumberFormat="1" applyFont="1" applyBorder="1" applyAlignment="1">
      <alignment horizontal="center" vertical="center"/>
      <protection/>
    </xf>
    <xf numFmtId="176" fontId="24" fillId="0" borderId="10" xfId="42" applyNumberFormat="1" applyFont="1" applyFill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/>
      <protection/>
    </xf>
    <xf numFmtId="0" fontId="24" fillId="0" borderId="0" xfId="40" applyFont="1" applyBorder="1" applyAlignment="1">
      <alignment horizontal="left"/>
      <protection/>
    </xf>
    <xf numFmtId="0" fontId="24" fillId="0" borderId="0" xfId="40" applyFont="1" applyBorder="1" applyAlignment="1">
      <alignment horizontal="center"/>
      <protection/>
    </xf>
    <xf numFmtId="176" fontId="23" fillId="0" borderId="10" xfId="40" applyNumberFormat="1" applyFont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/>
      <protection/>
    </xf>
    <xf numFmtId="49" fontId="24" fillId="0" borderId="10" xfId="40" applyNumberFormat="1" applyFont="1" applyBorder="1" applyAlignment="1">
      <alignment horizontal="center" vertical="center"/>
      <protection/>
    </xf>
    <xf numFmtId="0" fontId="22" fillId="0" borderId="0" xfId="40" applyFont="1" applyBorder="1" applyAlignment="1">
      <alignment horizontal="center" vertical="center"/>
      <protection/>
    </xf>
    <xf numFmtId="176" fontId="24" fillId="0" borderId="12" xfId="40" applyNumberFormat="1" applyFont="1" applyBorder="1" applyAlignment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2009年国家奖助学金分配基础数据一览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6.375" style="4" customWidth="1"/>
    <col min="2" max="2" width="40.50390625" style="5" customWidth="1"/>
    <col min="3" max="3" width="26.375" style="4" customWidth="1"/>
    <col min="4" max="4" width="8.125" style="4" customWidth="1"/>
    <col min="5" max="5" width="27.50390625" style="4" customWidth="1"/>
    <col min="6" max="6" width="9.50390625" style="6" customWidth="1"/>
    <col min="7" max="7" width="10.25390625" style="7" customWidth="1"/>
    <col min="8" max="8" width="9.125" style="6" customWidth="1"/>
    <col min="9" max="16384" width="9.00390625" style="1" customWidth="1"/>
  </cols>
  <sheetData>
    <row r="1" spans="1:8" ht="23.25" customHeight="1">
      <c r="A1" s="9" t="s">
        <v>26</v>
      </c>
      <c r="B1" s="8"/>
      <c r="C1" s="8"/>
      <c r="D1" s="8"/>
      <c r="E1" s="8"/>
      <c r="F1" s="8"/>
      <c r="G1" s="8"/>
      <c r="H1" s="8"/>
    </row>
    <row r="2" spans="1:8" ht="42.7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9.5" customHeight="1">
      <c r="A3" s="16"/>
      <c r="B3" s="17"/>
      <c r="C3" s="18"/>
      <c r="D3" s="18"/>
      <c r="E3" s="18"/>
      <c r="F3" s="25" t="s">
        <v>1</v>
      </c>
      <c r="G3" s="25"/>
      <c r="H3" s="25"/>
    </row>
    <row r="4" spans="1:8" ht="38.25" customHeight="1">
      <c r="A4" s="20" t="s">
        <v>24</v>
      </c>
      <c r="B4" s="20" t="s">
        <v>25</v>
      </c>
      <c r="C4" s="20" t="s">
        <v>2</v>
      </c>
      <c r="D4" s="21" t="s">
        <v>27</v>
      </c>
      <c r="E4" s="20" t="s">
        <v>3</v>
      </c>
      <c r="F4" s="19" t="s">
        <v>29</v>
      </c>
      <c r="G4" s="19" t="s">
        <v>4</v>
      </c>
      <c r="H4" s="19" t="s">
        <v>30</v>
      </c>
    </row>
    <row r="5" spans="1:8" ht="33.75" customHeight="1">
      <c r="A5" s="23" t="s">
        <v>6</v>
      </c>
      <c r="B5" s="23"/>
      <c r="C5" s="23"/>
      <c r="D5" s="14"/>
      <c r="E5" s="14"/>
      <c r="F5" s="12">
        <f>SUM(F10:F15)+F6</f>
        <v>29</v>
      </c>
      <c r="G5" s="12">
        <f>SUM(G10:G15)+G6</f>
        <v>27</v>
      </c>
      <c r="H5" s="12">
        <f>SUM(H10:H15)+H6</f>
        <v>2</v>
      </c>
    </row>
    <row r="6" spans="1:8" ht="33.75" customHeight="1">
      <c r="A6" s="23" t="s">
        <v>11</v>
      </c>
      <c r="B6" s="23" t="s">
        <v>10</v>
      </c>
      <c r="C6" s="23"/>
      <c r="D6" s="14"/>
      <c r="E6" s="14"/>
      <c r="F6" s="12">
        <f>SUM(F7:F9)</f>
        <v>5</v>
      </c>
      <c r="G6" s="12">
        <f>SUM(G7:G9)</f>
        <v>3</v>
      </c>
      <c r="H6" s="12">
        <f>SUM(H7:H9)</f>
        <v>2</v>
      </c>
    </row>
    <row r="7" spans="1:8" ht="37.5" customHeight="1">
      <c r="A7" s="23"/>
      <c r="B7" s="10" t="s">
        <v>28</v>
      </c>
      <c r="C7" s="11" t="s">
        <v>7</v>
      </c>
      <c r="D7" s="11"/>
      <c r="E7" s="11" t="s">
        <v>8</v>
      </c>
      <c r="F7" s="12">
        <f aca="true" t="shared" si="0" ref="F7:F15">G7+H7</f>
        <v>3</v>
      </c>
      <c r="G7" s="13">
        <v>3</v>
      </c>
      <c r="H7" s="12"/>
    </row>
    <row r="8" spans="1:8" ht="31.5" customHeight="1">
      <c r="A8" s="23"/>
      <c r="B8" s="11" t="s">
        <v>12</v>
      </c>
      <c r="C8" s="11" t="s">
        <v>5</v>
      </c>
      <c r="D8" s="11"/>
      <c r="E8" s="11" t="s">
        <v>9</v>
      </c>
      <c r="F8" s="12">
        <f t="shared" si="0"/>
        <v>1</v>
      </c>
      <c r="G8" s="12"/>
      <c r="H8" s="12">
        <v>1</v>
      </c>
    </row>
    <row r="9" spans="1:8" ht="31.5" customHeight="1">
      <c r="A9" s="23"/>
      <c r="B9" s="11" t="s">
        <v>13</v>
      </c>
      <c r="C9" s="11" t="s">
        <v>5</v>
      </c>
      <c r="D9" s="11"/>
      <c r="E9" s="11" t="s">
        <v>9</v>
      </c>
      <c r="F9" s="12">
        <f t="shared" si="0"/>
        <v>1</v>
      </c>
      <c r="G9" s="22"/>
      <c r="H9" s="12">
        <v>1</v>
      </c>
    </row>
    <row r="10" spans="1:8" ht="31.5" customHeight="1">
      <c r="A10" s="14" t="s">
        <v>14</v>
      </c>
      <c r="B10" s="10" t="s">
        <v>15</v>
      </c>
      <c r="C10" s="11" t="s">
        <v>7</v>
      </c>
      <c r="D10" s="11"/>
      <c r="E10" s="11" t="s">
        <v>8</v>
      </c>
      <c r="F10" s="12">
        <f t="shared" si="0"/>
        <v>3.5</v>
      </c>
      <c r="G10" s="13">
        <v>3.5</v>
      </c>
      <c r="H10" s="12"/>
    </row>
    <row r="11" spans="1:8" ht="31.5" customHeight="1">
      <c r="A11" s="14" t="s">
        <v>16</v>
      </c>
      <c r="B11" s="10" t="s">
        <v>17</v>
      </c>
      <c r="C11" s="11" t="s">
        <v>7</v>
      </c>
      <c r="D11" s="11"/>
      <c r="E11" s="11" t="s">
        <v>8</v>
      </c>
      <c r="F11" s="12">
        <f t="shared" si="0"/>
        <v>6</v>
      </c>
      <c r="G11" s="13">
        <v>6</v>
      </c>
      <c r="H11" s="12"/>
    </row>
    <row r="12" spans="1:8" ht="31.5" customHeight="1">
      <c r="A12" s="14" t="s">
        <v>18</v>
      </c>
      <c r="B12" s="10" t="s">
        <v>19</v>
      </c>
      <c r="C12" s="11" t="s">
        <v>7</v>
      </c>
      <c r="D12" s="11"/>
      <c r="E12" s="11" t="s">
        <v>8</v>
      </c>
      <c r="F12" s="12">
        <f t="shared" si="0"/>
        <v>6</v>
      </c>
      <c r="G12" s="13">
        <v>6</v>
      </c>
      <c r="H12" s="12"/>
    </row>
    <row r="13" spans="1:8" ht="31.5" customHeight="1">
      <c r="A13" s="14" t="s">
        <v>31</v>
      </c>
      <c r="B13" s="10" t="s">
        <v>20</v>
      </c>
      <c r="C13" s="11" t="s">
        <v>7</v>
      </c>
      <c r="D13" s="11"/>
      <c r="E13" s="11" t="s">
        <v>8</v>
      </c>
      <c r="F13" s="12">
        <f t="shared" si="0"/>
        <v>2.5</v>
      </c>
      <c r="G13" s="13">
        <v>2.5</v>
      </c>
      <c r="H13" s="12"/>
    </row>
    <row r="14" spans="1:8" ht="33.75" customHeight="1">
      <c r="A14" s="15" t="s">
        <v>32</v>
      </c>
      <c r="B14" s="10" t="s">
        <v>21</v>
      </c>
      <c r="C14" s="11" t="s">
        <v>7</v>
      </c>
      <c r="D14" s="11"/>
      <c r="E14" s="11" t="s">
        <v>8</v>
      </c>
      <c r="F14" s="12">
        <f t="shared" si="0"/>
        <v>3.5</v>
      </c>
      <c r="G14" s="13">
        <v>3.5</v>
      </c>
      <c r="H14" s="12"/>
    </row>
    <row r="15" spans="1:8" ht="33" customHeight="1">
      <c r="A15" s="14" t="s">
        <v>22</v>
      </c>
      <c r="B15" s="10" t="s">
        <v>23</v>
      </c>
      <c r="C15" s="11" t="s">
        <v>7</v>
      </c>
      <c r="D15" s="11"/>
      <c r="E15" s="11" t="s">
        <v>8</v>
      </c>
      <c r="F15" s="12">
        <f t="shared" si="0"/>
        <v>2.5</v>
      </c>
      <c r="G15" s="13">
        <v>2.5</v>
      </c>
      <c r="H15" s="1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s="2" customFormat="1" ht="12.75" customHeight="1"/>
    <row r="28" s="2" customFormat="1" ht="12.75" customHeight="1"/>
    <row r="29" s="2" customFormat="1" ht="12.75" customHeight="1"/>
    <row r="30" s="2" customFormat="1" ht="12.75" customHeight="1"/>
    <row r="31" s="2" customFormat="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="3" customFormat="1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s="3" customFormat="1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="3" customFormat="1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s="2" customFormat="1" ht="12.75" customHeight="1"/>
    <row r="191" s="3" customFormat="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s="3" customFormat="1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/>
  <mergeCells count="5">
    <mergeCell ref="A5:C5"/>
    <mergeCell ref="A6:A9"/>
    <mergeCell ref="B6:C6"/>
    <mergeCell ref="A2:H2"/>
    <mergeCell ref="F3:H3"/>
  </mergeCells>
  <printOptions horizontalCentered="1"/>
  <pageMargins left="0.5511811023622047" right="0.5511811023622047" top="0.984251968503937" bottom="0.984251968503937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陈琳姿 10.104.98.17</dc:creator>
  <cp:keywords/>
  <dc:description/>
  <cp:lastModifiedBy>文印员2 10.105.113.198</cp:lastModifiedBy>
  <cp:lastPrinted>2018-12-28T02:37:05Z</cp:lastPrinted>
  <dcterms:created xsi:type="dcterms:W3CDTF">2018-12-24T04:59:54Z</dcterms:created>
  <dcterms:modified xsi:type="dcterms:W3CDTF">2018-12-28T02:37:06Z</dcterms:modified>
  <cp:category/>
  <cp:version/>
  <cp:contentType/>
  <cp:contentStatus/>
</cp:coreProperties>
</file>