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10" windowHeight="9975"/>
  </bookViews>
  <sheets>
    <sheet name="老旧小区" sheetId="2" r:id="rId1"/>
    <sheet name="公租房" sheetId="5" r:id="rId2"/>
  </sheets>
  <definedNames>
    <definedName name="_xlnm._FilterDatabase" localSheetId="1" hidden="1">公租房!$A$5:$WIA$25</definedName>
    <definedName name="_xlnm._FilterDatabase" localSheetId="0" hidden="1">老旧小区!$A$5:$E$32</definedName>
    <definedName name="_xlnm.Print_Area" localSheetId="1">公租房!$A$1:$E$25</definedName>
    <definedName name="_xlnm.Print_Titles" localSheetId="1">公租房!$4:$4</definedName>
    <definedName name="_xlnm.Print_Titles" localSheetId="0">老旧小区!$4:$4</definedName>
    <definedName name="_xlnm.Print_Area" localSheetId="0">老旧小区!$A$1:$E$32</definedName>
  </definedNames>
  <calcPr calcId="144525"/>
</workbook>
</file>

<file path=xl/sharedStrings.xml><?xml version="1.0" encoding="utf-8"?>
<sst xmlns="http://schemas.openxmlformats.org/spreadsheetml/2006/main" count="159" uniqueCount="108">
  <si>
    <t>附件</t>
  </si>
  <si>
    <t>岳阳市保障性安居工程专项(城镇老旧小区改造配套基础
设施建设)2021年第三批中央预算内投资安排建议方案</t>
  </si>
  <si>
    <t>单位：万元</t>
  </si>
  <si>
    <t>序号</t>
  </si>
  <si>
    <t>项目名称</t>
  </si>
  <si>
    <t>建设
性质</t>
  </si>
  <si>
    <t>建设规模和内容</t>
  </si>
  <si>
    <t>项目
总投资</t>
  </si>
  <si>
    <t>全市合计（共27个）</t>
  </si>
  <si>
    <t>岳阳楼区观音阁片区邓家湾片老旧小区改造配套基础设施建设项目</t>
  </si>
  <si>
    <t>改建</t>
  </si>
  <si>
    <r>
      <rPr>
        <sz val="10"/>
        <rFont val="宋体"/>
        <charset val="134"/>
      </rPr>
      <t>涉及</t>
    </r>
    <r>
      <rPr>
        <sz val="10"/>
        <rFont val="宋体"/>
        <charset val="0"/>
      </rPr>
      <t>4</t>
    </r>
    <r>
      <rPr>
        <sz val="10"/>
        <rFont val="宋体"/>
        <charset val="134"/>
      </rPr>
      <t>个小区、</t>
    </r>
    <r>
      <rPr>
        <sz val="10"/>
        <rFont val="宋体"/>
        <charset val="0"/>
      </rPr>
      <t>93</t>
    </r>
    <r>
      <rPr>
        <sz val="10"/>
        <rFont val="宋体"/>
        <charset val="134"/>
      </rPr>
      <t>栋房屋、</t>
    </r>
    <r>
      <rPr>
        <sz val="10"/>
        <rFont val="宋体"/>
        <charset val="0"/>
      </rPr>
      <t>636</t>
    </r>
    <r>
      <rPr>
        <sz val="10"/>
        <rFont val="宋体"/>
        <charset val="134"/>
      </rPr>
      <t>户居民。建设内容包括：排水防涝设施雨水管道</t>
    </r>
    <r>
      <rPr>
        <sz val="10"/>
        <rFont val="宋体"/>
        <charset val="0"/>
      </rPr>
      <t>710</t>
    </r>
    <r>
      <rPr>
        <sz val="10"/>
        <rFont val="宋体"/>
        <charset val="134"/>
      </rPr>
      <t>米、污水管道</t>
    </r>
    <r>
      <rPr>
        <sz val="10"/>
        <rFont val="宋体"/>
        <charset val="0"/>
      </rPr>
      <t>780</t>
    </r>
    <r>
      <rPr>
        <sz val="10"/>
        <rFont val="宋体"/>
        <charset val="134"/>
      </rPr>
      <t>米；无障碍设施改造</t>
    </r>
    <r>
      <rPr>
        <sz val="10"/>
        <rFont val="宋体"/>
        <charset val="0"/>
      </rPr>
      <t>479</t>
    </r>
    <r>
      <rPr>
        <sz val="10"/>
        <rFont val="宋体"/>
        <charset val="134"/>
      </rPr>
      <t>平方米、养老抚幼服务</t>
    </r>
    <r>
      <rPr>
        <sz val="10"/>
        <rFont val="宋体"/>
        <charset val="0"/>
      </rPr>
      <t>356</t>
    </r>
    <r>
      <rPr>
        <sz val="10"/>
        <rFont val="宋体"/>
        <charset val="134"/>
      </rPr>
      <t>平方米；改建小街巷</t>
    </r>
    <r>
      <rPr>
        <sz val="10"/>
        <rFont val="宋体"/>
        <charset val="0"/>
      </rPr>
      <t>2</t>
    </r>
    <r>
      <rPr>
        <sz val="10"/>
        <rFont val="宋体"/>
        <charset val="134"/>
      </rPr>
      <t>条长</t>
    </r>
    <r>
      <rPr>
        <sz val="10"/>
        <rFont val="宋体"/>
        <charset val="0"/>
      </rPr>
      <t>532</t>
    </r>
    <r>
      <rPr>
        <sz val="10"/>
        <rFont val="宋体"/>
        <charset val="134"/>
      </rPr>
      <t>米，提质小区内道路</t>
    </r>
    <r>
      <rPr>
        <sz val="10"/>
        <rFont val="宋体"/>
        <charset val="0"/>
      </rPr>
      <t>1800</t>
    </r>
    <r>
      <rPr>
        <sz val="10"/>
        <rFont val="宋体"/>
        <charset val="134"/>
      </rPr>
      <t>米，生态停车位</t>
    </r>
    <r>
      <rPr>
        <sz val="10"/>
        <rFont val="宋体"/>
        <charset val="0"/>
      </rPr>
      <t>116</t>
    </r>
    <r>
      <rPr>
        <sz val="10"/>
        <rFont val="宋体"/>
        <charset val="134"/>
      </rPr>
      <t>个；弱电管道</t>
    </r>
    <r>
      <rPr>
        <sz val="10"/>
        <rFont val="宋体"/>
        <charset val="0"/>
      </rPr>
      <t>2100</t>
    </r>
    <r>
      <rPr>
        <sz val="10"/>
        <rFont val="宋体"/>
        <charset val="134"/>
      </rPr>
      <t>米，绿化</t>
    </r>
    <r>
      <rPr>
        <sz val="10"/>
        <rFont val="宋体"/>
        <charset val="0"/>
      </rPr>
      <t>3070</t>
    </r>
    <r>
      <rPr>
        <sz val="10"/>
        <rFont val="宋体"/>
        <charset val="134"/>
      </rPr>
      <t>平方米，消防安防，环卫设施等。</t>
    </r>
  </si>
  <si>
    <t>岳阳楼区观音阁片区新峰片老旧小区改造配套基础设施建设项目</t>
  </si>
  <si>
    <r>
      <rPr>
        <sz val="10"/>
        <rFont val="宋体"/>
        <charset val="134"/>
      </rPr>
      <t>涉及</t>
    </r>
    <r>
      <rPr>
        <sz val="10"/>
        <rFont val="宋体"/>
        <charset val="0"/>
      </rPr>
      <t>7</t>
    </r>
    <r>
      <rPr>
        <sz val="10"/>
        <rFont val="宋体"/>
        <charset val="134"/>
      </rPr>
      <t>个小区、</t>
    </r>
    <r>
      <rPr>
        <sz val="10"/>
        <rFont val="宋体"/>
        <charset val="0"/>
      </rPr>
      <t>24</t>
    </r>
    <r>
      <rPr>
        <sz val="10"/>
        <rFont val="宋体"/>
        <charset val="134"/>
      </rPr>
      <t>栋房屋、</t>
    </r>
    <r>
      <rPr>
        <sz val="10"/>
        <rFont val="宋体"/>
        <charset val="0"/>
      </rPr>
      <t>362</t>
    </r>
    <r>
      <rPr>
        <sz val="10"/>
        <rFont val="宋体"/>
        <charset val="134"/>
      </rPr>
      <t>户居民。建设内容包括：排水防涝设施雨水管道</t>
    </r>
    <r>
      <rPr>
        <sz val="10"/>
        <rFont val="宋体"/>
        <charset val="0"/>
      </rPr>
      <t>840</t>
    </r>
    <r>
      <rPr>
        <sz val="10"/>
        <rFont val="宋体"/>
        <charset val="134"/>
      </rPr>
      <t>米、污水管道</t>
    </r>
    <r>
      <rPr>
        <sz val="10"/>
        <rFont val="宋体"/>
        <charset val="0"/>
      </rPr>
      <t>910</t>
    </r>
    <r>
      <rPr>
        <sz val="10"/>
        <rFont val="宋体"/>
        <charset val="134"/>
      </rPr>
      <t>米；无障碍设施改造</t>
    </r>
    <r>
      <rPr>
        <sz val="10"/>
        <rFont val="宋体"/>
        <charset val="0"/>
      </rPr>
      <t>218</t>
    </r>
    <r>
      <rPr>
        <sz val="10"/>
        <rFont val="宋体"/>
        <charset val="134"/>
      </rPr>
      <t>平方米、养老抚幼服务</t>
    </r>
    <r>
      <rPr>
        <sz val="10"/>
        <rFont val="宋体"/>
        <charset val="0"/>
      </rPr>
      <t>413</t>
    </r>
    <r>
      <rPr>
        <sz val="10"/>
        <rFont val="宋体"/>
        <charset val="134"/>
      </rPr>
      <t>平方米；提质小区内道路</t>
    </r>
    <r>
      <rPr>
        <sz val="10"/>
        <rFont val="宋体"/>
        <charset val="0"/>
      </rPr>
      <t>1560</t>
    </r>
    <r>
      <rPr>
        <sz val="10"/>
        <rFont val="宋体"/>
        <charset val="134"/>
      </rPr>
      <t>米，生态停车位</t>
    </r>
    <r>
      <rPr>
        <sz val="10"/>
        <rFont val="宋体"/>
        <charset val="0"/>
      </rPr>
      <t>112</t>
    </r>
    <r>
      <rPr>
        <sz val="10"/>
        <rFont val="宋体"/>
        <charset val="134"/>
      </rPr>
      <t>个；消防安防，绿化，照明设施，充电桩，体育健身设施等。</t>
    </r>
  </si>
  <si>
    <t>岳阳楼区芋头田梅溪桥片区房产公司片老旧小区改造配套基础设施建设项目</t>
  </si>
  <si>
    <t>涉及7个小区、改造任务380户居民。建设内容包括：排水防涝设施改造：雨水管道1550米、污水管道1680米；无障碍设施改造440平方米、养老抚幼服务：老年人活动室，日间照料中心，儿童游乐场所等665平方米；改建小街巷2条长452米，提质小区内道路2200米，生态停车位142个；天然气管网，绿化，环卫垃圾分类，体育健身设施等。</t>
  </si>
  <si>
    <t>岳阳市老房产局小区老旧小区配套基础设施项目</t>
  </si>
  <si>
    <r>
      <rPr>
        <sz val="10"/>
        <rFont val="宋体"/>
        <charset val="134"/>
      </rPr>
      <t>涉及改造小区</t>
    </r>
    <r>
      <rPr>
        <sz val="10"/>
        <rFont val="宋体"/>
        <charset val="0"/>
      </rPr>
      <t>1</t>
    </r>
    <r>
      <rPr>
        <sz val="10"/>
        <rFont val="宋体"/>
        <charset val="134"/>
      </rPr>
      <t>个、建设任务</t>
    </r>
    <r>
      <rPr>
        <sz val="10"/>
        <rFont val="宋体"/>
        <charset val="0"/>
      </rPr>
      <t>165</t>
    </r>
    <r>
      <rPr>
        <sz val="10"/>
        <rFont val="宋体"/>
        <charset val="134"/>
      </rPr>
      <t>户。建设内容包括：篮球场翻新改造，新建混凝土停车位</t>
    </r>
    <r>
      <rPr>
        <sz val="10"/>
        <rFont val="宋体"/>
        <charset val="0"/>
      </rPr>
      <t>68</t>
    </r>
    <r>
      <rPr>
        <sz val="10"/>
        <rFont val="宋体"/>
        <charset val="134"/>
      </rPr>
      <t>个、植草砖停车位</t>
    </r>
    <r>
      <rPr>
        <sz val="10"/>
        <rFont val="宋体"/>
        <charset val="0"/>
      </rPr>
      <t>40</t>
    </r>
    <r>
      <rPr>
        <sz val="10"/>
        <rFont val="宋体"/>
        <charset val="134"/>
      </rPr>
      <t>个，路沿石修复</t>
    </r>
    <r>
      <rPr>
        <sz val="10"/>
        <rFont val="宋体"/>
        <charset val="0"/>
      </rPr>
      <t>389</t>
    </r>
    <r>
      <rPr>
        <sz val="10"/>
        <rFont val="宋体"/>
        <charset val="134"/>
      </rPr>
      <t>米，沥青道路</t>
    </r>
    <r>
      <rPr>
        <sz val="10"/>
        <rFont val="宋体"/>
        <charset val="0"/>
      </rPr>
      <t>1996</t>
    </r>
    <r>
      <rPr>
        <sz val="10"/>
        <rFont val="宋体"/>
        <charset val="134"/>
      </rPr>
      <t>平方米；路灯</t>
    </r>
    <r>
      <rPr>
        <sz val="10"/>
        <rFont val="宋体"/>
        <charset val="0"/>
      </rPr>
      <t>10</t>
    </r>
    <r>
      <rPr>
        <sz val="10"/>
        <rFont val="宋体"/>
        <charset val="134"/>
      </rPr>
      <t>盏；绿化</t>
    </r>
    <r>
      <rPr>
        <sz val="10"/>
        <rFont val="宋体"/>
        <charset val="0"/>
      </rPr>
      <t>1884</t>
    </r>
    <r>
      <rPr>
        <sz val="10"/>
        <rFont val="宋体"/>
        <charset val="134"/>
      </rPr>
      <t>平方米；围墙</t>
    </r>
    <r>
      <rPr>
        <sz val="10"/>
        <rFont val="宋体"/>
        <charset val="0"/>
      </rPr>
      <t>696</t>
    </r>
    <r>
      <rPr>
        <sz val="10"/>
        <rFont val="宋体"/>
        <charset val="134"/>
      </rPr>
      <t>平方米等进行提质改造，并增加道闸和车辆识别系统</t>
    </r>
    <r>
      <rPr>
        <sz val="10"/>
        <rFont val="宋体"/>
        <charset val="0"/>
      </rPr>
      <t>1</t>
    </r>
    <r>
      <rPr>
        <sz val="10"/>
        <rFont val="宋体"/>
        <charset val="134"/>
      </rPr>
      <t>个、安防监控设施，红外摄像头</t>
    </r>
    <r>
      <rPr>
        <sz val="10"/>
        <rFont val="宋体"/>
        <charset val="0"/>
      </rPr>
      <t>13</t>
    </r>
    <r>
      <rPr>
        <sz val="10"/>
        <rFont val="宋体"/>
        <charset val="134"/>
      </rPr>
      <t>个，弱线手孔井</t>
    </r>
    <r>
      <rPr>
        <sz val="10"/>
        <rFont val="宋体"/>
        <charset val="0"/>
      </rPr>
      <t>24</t>
    </r>
    <r>
      <rPr>
        <sz val="10"/>
        <rFont val="宋体"/>
        <charset val="134"/>
      </rPr>
      <t>个。</t>
    </r>
  </si>
  <si>
    <t>岳阳市人民检察院家属区（老旧小区）改造项目</t>
  </si>
  <si>
    <r>
      <rPr>
        <sz val="10"/>
        <rFont val="宋体"/>
        <charset val="134"/>
      </rPr>
      <t>涉及改造小区</t>
    </r>
    <r>
      <rPr>
        <sz val="10"/>
        <rFont val="宋体"/>
        <charset val="0"/>
      </rPr>
      <t>1</t>
    </r>
    <r>
      <rPr>
        <sz val="10"/>
        <rFont val="宋体"/>
        <charset val="134"/>
      </rPr>
      <t>个，建设任务</t>
    </r>
    <r>
      <rPr>
        <sz val="10"/>
        <rFont val="宋体"/>
        <charset val="0"/>
      </rPr>
      <t>168</t>
    </r>
    <r>
      <rPr>
        <sz val="10"/>
        <rFont val="宋体"/>
        <charset val="134"/>
      </rPr>
      <t>户。建设内容包括：小区内照明路灯改造</t>
    </r>
    <r>
      <rPr>
        <sz val="10"/>
        <rFont val="宋体"/>
        <charset val="0"/>
      </rPr>
      <t>36</t>
    </r>
    <r>
      <rPr>
        <sz val="10"/>
        <rFont val="宋体"/>
        <charset val="134"/>
      </rPr>
      <t>盏，新增生态停车位</t>
    </r>
    <r>
      <rPr>
        <sz val="10"/>
        <rFont val="宋体"/>
        <charset val="0"/>
      </rPr>
      <t>86</t>
    </r>
    <r>
      <rPr>
        <sz val="10"/>
        <rFont val="宋体"/>
        <charset val="134"/>
      </rPr>
      <t>个，弱电入地改造，化粪池清淤。</t>
    </r>
  </si>
  <si>
    <t>岳阳市自来水家属区老旧小区改造配套基础设施项目</t>
  </si>
  <si>
    <r>
      <rPr>
        <sz val="10"/>
        <rFont val="宋体"/>
        <charset val="134"/>
      </rPr>
      <t>涉及改造小区</t>
    </r>
    <r>
      <rPr>
        <sz val="10"/>
        <rFont val="宋体"/>
        <charset val="0"/>
      </rPr>
      <t>1</t>
    </r>
    <r>
      <rPr>
        <sz val="10"/>
        <rFont val="宋体"/>
        <charset val="134"/>
      </rPr>
      <t>个、建设任务</t>
    </r>
    <r>
      <rPr>
        <sz val="10"/>
        <rFont val="宋体"/>
        <charset val="0"/>
      </rPr>
      <t>168</t>
    </r>
    <r>
      <rPr>
        <sz val="10"/>
        <rFont val="宋体"/>
        <charset val="134"/>
      </rPr>
      <t>户。建设内容包括：安防设施改造</t>
    </r>
    <r>
      <rPr>
        <sz val="10"/>
        <rFont val="宋体"/>
        <charset val="0"/>
      </rPr>
      <t>10</t>
    </r>
    <r>
      <rPr>
        <sz val="10"/>
        <rFont val="宋体"/>
        <charset val="134"/>
      </rPr>
      <t>处，增加无障碍设施；道路改造面积</t>
    </r>
    <r>
      <rPr>
        <sz val="10"/>
        <rFont val="宋体"/>
        <charset val="0"/>
      </rPr>
      <t>4500</t>
    </r>
    <r>
      <rPr>
        <sz val="10"/>
        <rFont val="宋体"/>
        <charset val="134"/>
      </rPr>
      <t>平方米；</t>
    </r>
    <r>
      <rPr>
        <sz val="10"/>
        <rFont val="宋体"/>
        <charset val="0"/>
      </rPr>
      <t>DN100-DN200</t>
    </r>
    <r>
      <rPr>
        <sz val="10"/>
        <rFont val="宋体"/>
        <charset val="134"/>
      </rPr>
      <t>室外供水管道改造</t>
    </r>
    <r>
      <rPr>
        <sz val="10"/>
        <rFont val="宋体"/>
        <charset val="0"/>
      </rPr>
      <t>515</t>
    </r>
    <r>
      <rPr>
        <sz val="10"/>
        <rFont val="宋体"/>
        <charset val="134"/>
      </rPr>
      <t>米，消防设施改造</t>
    </r>
    <r>
      <rPr>
        <sz val="10"/>
        <rFont val="宋体"/>
        <charset val="0"/>
      </rPr>
      <t>6</t>
    </r>
    <r>
      <rPr>
        <sz val="10"/>
        <rFont val="宋体"/>
        <charset val="134"/>
      </rPr>
      <t>处；规划停车位</t>
    </r>
    <r>
      <rPr>
        <sz val="10"/>
        <rFont val="宋体"/>
        <charset val="0"/>
      </rPr>
      <t>65</t>
    </r>
    <r>
      <rPr>
        <sz val="10"/>
        <rFont val="宋体"/>
        <charset val="134"/>
      </rPr>
      <t>处，智能门禁</t>
    </r>
    <r>
      <rPr>
        <sz val="10"/>
        <rFont val="宋体"/>
        <charset val="0"/>
      </rPr>
      <t>1</t>
    </r>
    <r>
      <rPr>
        <sz val="10"/>
        <rFont val="宋体"/>
        <charset val="134"/>
      </rPr>
      <t>处，体育建设设施</t>
    </r>
    <r>
      <rPr>
        <sz val="10"/>
        <rFont val="宋体"/>
        <charset val="0"/>
      </rPr>
      <t>1</t>
    </r>
    <r>
      <rPr>
        <sz val="10"/>
        <rFont val="宋体"/>
        <charset val="134"/>
      </rPr>
      <t>处，垃圾分类收集点</t>
    </r>
    <r>
      <rPr>
        <sz val="10"/>
        <rFont val="宋体"/>
        <charset val="0"/>
      </rPr>
      <t>2</t>
    </r>
    <r>
      <rPr>
        <sz val="10"/>
        <rFont val="宋体"/>
        <charset val="134"/>
      </rPr>
      <t>处；雨污分流</t>
    </r>
    <r>
      <rPr>
        <sz val="10"/>
        <rFont val="宋体"/>
        <charset val="0"/>
      </rPr>
      <t>DN200-DN400</t>
    </r>
    <r>
      <rPr>
        <sz val="10"/>
        <rFont val="宋体"/>
        <charset val="134"/>
      </rPr>
      <t>管道改造</t>
    </r>
    <r>
      <rPr>
        <sz val="10"/>
        <rFont val="宋体"/>
        <charset val="0"/>
      </rPr>
      <t>648</t>
    </r>
    <r>
      <rPr>
        <sz val="10"/>
        <rFont val="宋体"/>
        <charset val="134"/>
      </rPr>
      <t>米。</t>
    </r>
  </si>
  <si>
    <r>
      <rPr>
        <sz val="10"/>
        <rFont val="宋体"/>
        <charset val="0"/>
      </rPr>
      <t>2020</t>
    </r>
    <r>
      <rPr>
        <sz val="10"/>
        <rFont val="宋体"/>
        <charset val="134"/>
      </rPr>
      <t>年金湖老旧小区配套基础设施改造项目</t>
    </r>
  </si>
  <si>
    <r>
      <rPr>
        <sz val="10"/>
        <rFont val="宋体"/>
        <charset val="134"/>
      </rPr>
      <t>涉及改造小区</t>
    </r>
    <r>
      <rPr>
        <sz val="10"/>
        <rFont val="宋体"/>
        <charset val="0"/>
      </rPr>
      <t>1</t>
    </r>
    <r>
      <rPr>
        <sz val="10"/>
        <rFont val="宋体"/>
        <charset val="134"/>
      </rPr>
      <t>个、建设任务</t>
    </r>
    <r>
      <rPr>
        <sz val="10"/>
        <rFont val="宋体"/>
        <charset val="0"/>
      </rPr>
      <t>700</t>
    </r>
    <r>
      <rPr>
        <sz val="10"/>
        <rFont val="宋体"/>
        <charset val="134"/>
      </rPr>
      <t>户。建设内容包括：排水防涝提质改造（污水管网改造</t>
    </r>
    <r>
      <rPr>
        <sz val="10"/>
        <rFont val="宋体"/>
        <charset val="0"/>
      </rPr>
      <t>2300</t>
    </r>
    <r>
      <rPr>
        <sz val="10"/>
        <rFont val="宋体"/>
        <charset val="134"/>
      </rPr>
      <t>米、给水管网改造</t>
    </r>
    <r>
      <rPr>
        <sz val="10"/>
        <rFont val="宋体"/>
        <charset val="0"/>
      </rPr>
      <t>2136</t>
    </r>
    <r>
      <rPr>
        <sz val="10"/>
        <rFont val="宋体"/>
        <charset val="134"/>
      </rPr>
      <t>米，化粪池改造</t>
    </r>
    <r>
      <rPr>
        <sz val="10"/>
        <rFont val="宋体"/>
        <charset val="0"/>
      </rPr>
      <t>81</t>
    </r>
    <r>
      <rPr>
        <sz val="10"/>
        <rFont val="宋体"/>
        <charset val="134"/>
      </rPr>
      <t>个、雨水管网改造</t>
    </r>
    <r>
      <rPr>
        <sz val="10"/>
        <rFont val="宋体"/>
        <charset val="0"/>
      </rPr>
      <t>2450</t>
    </r>
    <r>
      <rPr>
        <sz val="10"/>
        <rFont val="宋体"/>
        <charset val="134"/>
      </rPr>
      <t>米等）；新建老年活动中心</t>
    </r>
    <r>
      <rPr>
        <sz val="10"/>
        <rFont val="宋体"/>
        <charset val="0"/>
      </rPr>
      <t>850</t>
    </r>
    <r>
      <rPr>
        <sz val="10"/>
        <rFont val="宋体"/>
        <charset val="134"/>
      </rPr>
      <t>平方米、小区门头改造</t>
    </r>
    <r>
      <rPr>
        <sz val="10"/>
        <rFont val="宋体"/>
        <charset val="0"/>
      </rPr>
      <t>2</t>
    </r>
    <r>
      <rPr>
        <sz val="10"/>
        <rFont val="宋体"/>
        <charset val="134"/>
      </rPr>
      <t>处、围墙改造</t>
    </r>
    <r>
      <rPr>
        <sz val="10"/>
        <rFont val="宋体"/>
        <charset val="0"/>
      </rPr>
      <t>750</t>
    </r>
    <r>
      <rPr>
        <sz val="10"/>
        <rFont val="宋体"/>
        <charset val="134"/>
      </rPr>
      <t>米、篮球场改造</t>
    </r>
    <r>
      <rPr>
        <sz val="10"/>
        <rFont val="宋体"/>
        <charset val="0"/>
      </rPr>
      <t>1</t>
    </r>
    <r>
      <rPr>
        <sz val="10"/>
        <rFont val="宋体"/>
        <charset val="134"/>
      </rPr>
      <t>座、道路改造</t>
    </r>
    <r>
      <rPr>
        <sz val="10"/>
        <rFont val="宋体"/>
        <charset val="0"/>
      </rPr>
      <t>23500</t>
    </r>
    <r>
      <rPr>
        <sz val="10"/>
        <rFont val="宋体"/>
        <charset val="134"/>
      </rPr>
      <t>平方米、停车位改造</t>
    </r>
    <r>
      <rPr>
        <sz val="10"/>
        <rFont val="宋体"/>
        <charset val="0"/>
      </rPr>
      <t>120</t>
    </r>
    <r>
      <rPr>
        <sz val="10"/>
        <rFont val="宋体"/>
        <charset val="134"/>
      </rPr>
      <t>个、路灯改造</t>
    </r>
    <r>
      <rPr>
        <sz val="10"/>
        <rFont val="宋体"/>
        <charset val="0"/>
      </rPr>
      <t>150</t>
    </r>
    <r>
      <rPr>
        <sz val="10"/>
        <rFont val="宋体"/>
        <charset val="134"/>
      </rPr>
      <t>盏；绿化改造</t>
    </r>
    <r>
      <rPr>
        <sz val="10"/>
        <rFont val="宋体"/>
        <charset val="0"/>
      </rPr>
      <t>5000</t>
    </r>
    <r>
      <rPr>
        <sz val="10"/>
        <rFont val="宋体"/>
        <charset val="134"/>
      </rPr>
      <t>平方米、弱电管沟改造</t>
    </r>
    <r>
      <rPr>
        <sz val="10"/>
        <rFont val="宋体"/>
        <charset val="0"/>
      </rPr>
      <t>2500</t>
    </r>
    <r>
      <rPr>
        <sz val="10"/>
        <rFont val="宋体"/>
        <charset val="134"/>
      </rPr>
      <t>米、垃圾桶</t>
    </r>
    <r>
      <rPr>
        <sz val="10"/>
        <rFont val="宋体"/>
        <charset val="0"/>
      </rPr>
      <t>240</t>
    </r>
    <r>
      <rPr>
        <sz val="10"/>
        <rFont val="宋体"/>
        <charset val="134"/>
      </rPr>
      <t>个等。</t>
    </r>
  </si>
  <si>
    <t>岳阳经济技术开发区水桐坡小区老旧小区改造及配套基础设施项目</t>
  </si>
  <si>
    <r>
      <rPr>
        <sz val="10"/>
        <rFont val="宋体"/>
        <charset val="134"/>
      </rPr>
      <t>涉及改造小区</t>
    </r>
    <r>
      <rPr>
        <sz val="10"/>
        <rFont val="宋体"/>
        <charset val="0"/>
      </rPr>
      <t>1</t>
    </r>
    <r>
      <rPr>
        <sz val="10"/>
        <rFont val="宋体"/>
        <charset val="134"/>
      </rPr>
      <t>个、建设任务</t>
    </r>
    <r>
      <rPr>
        <sz val="10"/>
        <rFont val="宋体"/>
        <charset val="0"/>
      </rPr>
      <t>900</t>
    </r>
    <r>
      <rPr>
        <sz val="10"/>
        <rFont val="宋体"/>
        <charset val="134"/>
      </rPr>
      <t>户。建设内容包括：增设门头</t>
    </r>
    <r>
      <rPr>
        <sz val="10"/>
        <rFont val="宋体"/>
        <charset val="0"/>
      </rPr>
      <t>2</t>
    </r>
    <r>
      <rPr>
        <sz val="10"/>
        <rFont val="宋体"/>
        <charset val="134"/>
      </rPr>
      <t>个；生态停车位</t>
    </r>
    <r>
      <rPr>
        <sz val="10"/>
        <rFont val="宋体"/>
        <charset val="0"/>
      </rPr>
      <t>338</t>
    </r>
    <r>
      <rPr>
        <sz val="10"/>
        <rFont val="宋体"/>
        <charset val="134"/>
      </rPr>
      <t>个；残疾人停车位</t>
    </r>
    <r>
      <rPr>
        <sz val="10"/>
        <rFont val="宋体"/>
        <charset val="0"/>
      </rPr>
      <t>6</t>
    </r>
    <r>
      <rPr>
        <sz val="10"/>
        <rFont val="宋体"/>
        <charset val="134"/>
      </rPr>
      <t>个；新建道路</t>
    </r>
    <r>
      <rPr>
        <sz val="10"/>
        <rFont val="宋体"/>
        <charset val="0"/>
      </rPr>
      <t>375</t>
    </r>
    <r>
      <rPr>
        <sz val="10"/>
        <rFont val="宋体"/>
        <charset val="134"/>
      </rPr>
      <t>平方米；道路修补</t>
    </r>
    <r>
      <rPr>
        <sz val="10"/>
        <rFont val="宋体"/>
        <charset val="0"/>
      </rPr>
      <t>9301</t>
    </r>
    <r>
      <rPr>
        <sz val="10"/>
        <rFont val="宋体"/>
        <charset val="134"/>
      </rPr>
      <t>平方米；路灯</t>
    </r>
    <r>
      <rPr>
        <sz val="10"/>
        <rFont val="宋体"/>
        <charset val="0"/>
      </rPr>
      <t>72</t>
    </r>
    <r>
      <rPr>
        <sz val="10"/>
        <rFont val="宋体"/>
        <charset val="134"/>
      </rPr>
      <t>盏；雨污分流</t>
    </r>
    <r>
      <rPr>
        <sz val="10"/>
        <rFont val="宋体"/>
        <charset val="0"/>
      </rPr>
      <t>2901</t>
    </r>
    <r>
      <rPr>
        <sz val="10"/>
        <rFont val="宋体"/>
        <charset val="134"/>
      </rPr>
      <t>米；垃圾桶</t>
    </r>
    <r>
      <rPr>
        <sz val="10"/>
        <rFont val="宋体"/>
        <charset val="0"/>
      </rPr>
      <t>76</t>
    </r>
    <r>
      <rPr>
        <sz val="10"/>
        <rFont val="宋体"/>
        <charset val="134"/>
      </rPr>
      <t>个；监控设备</t>
    </r>
    <r>
      <rPr>
        <sz val="10"/>
        <rFont val="宋体"/>
        <charset val="0"/>
      </rPr>
      <t>38</t>
    </r>
    <r>
      <rPr>
        <sz val="10"/>
        <rFont val="宋体"/>
        <charset val="134"/>
      </rPr>
      <t>套；线路整理</t>
    </r>
    <r>
      <rPr>
        <sz val="10"/>
        <rFont val="宋体"/>
        <charset val="0"/>
      </rPr>
      <t>1</t>
    </r>
    <r>
      <rPr>
        <sz val="10"/>
        <rFont val="宋体"/>
        <charset val="134"/>
      </rPr>
      <t>项；健身器材</t>
    </r>
    <r>
      <rPr>
        <sz val="10"/>
        <rFont val="宋体"/>
        <charset val="0"/>
      </rPr>
      <t>10</t>
    </r>
    <r>
      <rPr>
        <sz val="10"/>
        <rFont val="宋体"/>
        <charset val="134"/>
      </rPr>
      <t>个。</t>
    </r>
  </si>
  <si>
    <t>南湖新区望湖小区配套基础设施建设项目</t>
  </si>
  <si>
    <t>涉及改造小区1个、9栋房屋、370户居民。建设内容包括：提质小区道路工程约860米、绿化约1600平方、新建DN300污水主干管800米，新建DN110污水支管320米、新建60立方米化粪池、电力管道入地约320米，弱电入地约360米、生态停车场30个等。</t>
  </si>
  <si>
    <t>南湖新区工商银行小区配套基础设施建设项目</t>
  </si>
  <si>
    <t>涉及改造小区1个、6栋房屋、147户居民。建设内容包括：改造给水管道900米，改造供电管线520米，改造供气管道520米，改造污水管道520米，改造雨水管道520米，改造通信管线520米，路面改造3200平方米，建设养老抚幼服务设施1000平方米，绿化1700平方米，停车位22个，新增垃圾桶72个，照明设施11盏。</t>
  </si>
  <si>
    <t>云溪区东城片区老旧小区配套人防集散及生态停车场项目</t>
  </si>
  <si>
    <t>改扩建</t>
  </si>
  <si>
    <r>
      <rPr>
        <sz val="10"/>
        <rFont val="宋体"/>
        <charset val="134"/>
      </rPr>
      <t>涉及改造小区</t>
    </r>
    <r>
      <rPr>
        <sz val="10"/>
        <rFont val="宋体"/>
        <charset val="0"/>
      </rPr>
      <t>3</t>
    </r>
    <r>
      <rPr>
        <sz val="10"/>
        <rFont val="宋体"/>
        <charset val="134"/>
      </rPr>
      <t>个，建设任务</t>
    </r>
    <r>
      <rPr>
        <sz val="10"/>
        <rFont val="宋体"/>
        <charset val="0"/>
      </rPr>
      <t>5237</t>
    </r>
    <r>
      <rPr>
        <sz val="10"/>
        <rFont val="宋体"/>
        <charset val="134"/>
      </rPr>
      <t>户。建设内容包括：新建生态停车位</t>
    </r>
    <r>
      <rPr>
        <sz val="10"/>
        <rFont val="宋体"/>
        <charset val="0"/>
      </rPr>
      <t>82</t>
    </r>
    <r>
      <rPr>
        <sz val="10"/>
        <rFont val="宋体"/>
        <charset val="134"/>
      </rPr>
      <t>个、新建道路面积</t>
    </r>
    <r>
      <rPr>
        <sz val="10"/>
        <rFont val="宋体"/>
        <charset val="0"/>
      </rPr>
      <t>4803.2</t>
    </r>
    <r>
      <rPr>
        <sz val="10"/>
        <rFont val="宋体"/>
        <charset val="134"/>
      </rPr>
      <t>平方米、铺装面积</t>
    </r>
    <r>
      <rPr>
        <sz val="10"/>
        <rFont val="宋体"/>
        <charset val="0"/>
      </rPr>
      <t>2758</t>
    </r>
    <r>
      <rPr>
        <sz val="10"/>
        <rFont val="宋体"/>
        <charset val="134"/>
      </rPr>
      <t>平方米、绿化保育与种植面积</t>
    </r>
    <r>
      <rPr>
        <sz val="10"/>
        <rFont val="宋体"/>
        <charset val="0"/>
      </rPr>
      <t>53025.8</t>
    </r>
    <r>
      <rPr>
        <sz val="10"/>
        <rFont val="宋体"/>
        <charset val="134"/>
      </rPr>
      <t>平方米、相关人防宣传与配套设施</t>
    </r>
    <r>
      <rPr>
        <sz val="10"/>
        <rFont val="宋体"/>
        <charset val="0"/>
      </rPr>
      <t>172</t>
    </r>
    <r>
      <rPr>
        <sz val="10"/>
        <rFont val="宋体"/>
        <charset val="134"/>
      </rPr>
      <t>平方米。</t>
    </r>
  </si>
  <si>
    <t>君山区柳林街道办事处黄岸老旧小区配套基础设施建设项目</t>
  </si>
  <si>
    <r>
      <rPr>
        <sz val="10"/>
        <rFont val="宋体"/>
        <charset val="134"/>
      </rPr>
      <t>涉及改造小区</t>
    </r>
    <r>
      <rPr>
        <sz val="10"/>
        <rFont val="宋体"/>
        <charset val="0"/>
      </rPr>
      <t>1</t>
    </r>
    <r>
      <rPr>
        <sz val="10"/>
        <rFont val="宋体"/>
        <charset val="134"/>
      </rPr>
      <t>个，建设任务</t>
    </r>
    <r>
      <rPr>
        <sz val="10"/>
        <rFont val="宋体"/>
        <charset val="0"/>
      </rPr>
      <t>390</t>
    </r>
    <r>
      <rPr>
        <sz val="10"/>
        <rFont val="宋体"/>
        <charset val="134"/>
      </rPr>
      <t>户。建设内容包括：新建雨污分流</t>
    </r>
    <r>
      <rPr>
        <sz val="10"/>
        <rFont val="宋体"/>
        <charset val="0"/>
      </rPr>
      <t>1080</t>
    </r>
    <r>
      <rPr>
        <sz val="10"/>
        <rFont val="宋体"/>
        <charset val="134"/>
      </rPr>
      <t>米、道路提质</t>
    </r>
    <r>
      <rPr>
        <sz val="10"/>
        <rFont val="宋体"/>
        <charset val="0"/>
      </rPr>
      <t>1080</t>
    </r>
    <r>
      <rPr>
        <sz val="10"/>
        <rFont val="宋体"/>
        <charset val="134"/>
      </rPr>
      <t>米、画停车位道路标线</t>
    </r>
    <r>
      <rPr>
        <sz val="10"/>
        <rFont val="宋体"/>
        <charset val="0"/>
      </rPr>
      <t>450</t>
    </r>
    <r>
      <rPr>
        <sz val="10"/>
        <rFont val="宋体"/>
        <charset val="134"/>
      </rPr>
      <t>平方米、路缘石</t>
    </r>
    <r>
      <rPr>
        <sz val="10"/>
        <rFont val="宋体"/>
        <charset val="0"/>
      </rPr>
      <t>1720</t>
    </r>
    <r>
      <rPr>
        <sz val="10"/>
        <rFont val="宋体"/>
        <charset val="134"/>
      </rPr>
      <t>米、门前地坪硬化</t>
    </r>
    <r>
      <rPr>
        <sz val="10"/>
        <rFont val="宋体"/>
        <charset val="0"/>
      </rPr>
      <t>1800</t>
    </r>
    <r>
      <rPr>
        <sz val="10"/>
        <rFont val="宋体"/>
        <charset val="134"/>
      </rPr>
      <t>平方米、弱电线缆下地铺设</t>
    </r>
    <r>
      <rPr>
        <sz val="10"/>
        <rFont val="宋体"/>
        <charset val="0"/>
      </rPr>
      <t>900</t>
    </r>
    <r>
      <rPr>
        <sz val="10"/>
        <rFont val="宋体"/>
        <charset val="134"/>
      </rPr>
      <t>米，设置小区消火栓</t>
    </r>
    <r>
      <rPr>
        <sz val="10"/>
        <rFont val="宋体"/>
        <charset val="0"/>
      </rPr>
      <t>6</t>
    </r>
    <r>
      <rPr>
        <sz val="10"/>
        <rFont val="宋体"/>
        <charset val="134"/>
      </rPr>
      <t>套、</t>
    </r>
    <r>
      <rPr>
        <sz val="10"/>
        <rFont val="宋体"/>
        <charset val="0"/>
      </rPr>
      <t>LED</t>
    </r>
    <r>
      <rPr>
        <sz val="10"/>
        <rFont val="宋体"/>
        <charset val="134"/>
      </rPr>
      <t>个性路灯</t>
    </r>
    <r>
      <rPr>
        <sz val="10"/>
        <rFont val="宋体"/>
        <charset val="0"/>
      </rPr>
      <t>32</t>
    </r>
    <r>
      <rPr>
        <sz val="10"/>
        <rFont val="宋体"/>
        <charset val="134"/>
      </rPr>
      <t>盏、垃圾分类设备</t>
    </r>
    <r>
      <rPr>
        <sz val="10"/>
        <rFont val="宋体"/>
        <charset val="0"/>
      </rPr>
      <t>4</t>
    </r>
    <r>
      <rPr>
        <sz val="10"/>
        <rFont val="宋体"/>
        <charset val="134"/>
      </rPr>
      <t>套，完善小区园林绿化</t>
    </r>
    <r>
      <rPr>
        <sz val="10"/>
        <rFont val="宋体"/>
        <charset val="0"/>
      </rPr>
      <t>1</t>
    </r>
    <r>
      <rPr>
        <sz val="10"/>
        <rFont val="宋体"/>
        <charset val="134"/>
      </rPr>
      <t>项，完善环卫设施、消防、健身设施等。</t>
    </r>
  </si>
  <si>
    <t>君山区柳林街道办事处柳林小学家属区老旧小区配套基础设施建设项目</t>
  </si>
  <si>
    <r>
      <rPr>
        <sz val="10"/>
        <rFont val="宋体"/>
        <charset val="134"/>
      </rPr>
      <t>涉及改造小区</t>
    </r>
    <r>
      <rPr>
        <sz val="10"/>
        <rFont val="宋体"/>
        <charset val="0"/>
      </rPr>
      <t>1</t>
    </r>
    <r>
      <rPr>
        <sz val="10"/>
        <rFont val="宋体"/>
        <charset val="134"/>
      </rPr>
      <t>个，建设任务</t>
    </r>
    <r>
      <rPr>
        <sz val="10"/>
        <rFont val="宋体"/>
        <charset val="0"/>
      </rPr>
      <t>120</t>
    </r>
    <r>
      <rPr>
        <sz val="10"/>
        <rFont val="宋体"/>
        <charset val="134"/>
      </rPr>
      <t>户、总建筑面积</t>
    </r>
    <r>
      <rPr>
        <sz val="10"/>
        <rFont val="宋体"/>
        <charset val="0"/>
      </rPr>
      <t>1.1</t>
    </r>
    <r>
      <rPr>
        <sz val="10"/>
        <rFont val="宋体"/>
        <charset val="134"/>
      </rPr>
      <t>万平方米。建设内容包括：总计雨污分流</t>
    </r>
    <r>
      <rPr>
        <sz val="10"/>
        <rFont val="宋体"/>
        <charset val="0"/>
      </rPr>
      <t>900</t>
    </r>
    <r>
      <rPr>
        <sz val="10"/>
        <rFont val="宋体"/>
        <charset val="134"/>
      </rPr>
      <t>米、道路提质</t>
    </r>
    <r>
      <rPr>
        <sz val="10"/>
        <rFont val="宋体"/>
        <charset val="0"/>
      </rPr>
      <t>900</t>
    </r>
    <r>
      <rPr>
        <sz val="10"/>
        <rFont val="宋体"/>
        <charset val="134"/>
      </rPr>
      <t>米、生态停车位</t>
    </r>
    <r>
      <rPr>
        <sz val="10"/>
        <rFont val="宋体"/>
        <charset val="0"/>
      </rPr>
      <t>944</t>
    </r>
    <r>
      <rPr>
        <sz val="10"/>
        <rFont val="宋体"/>
        <charset val="134"/>
      </rPr>
      <t>平方米、画标线</t>
    </r>
    <r>
      <rPr>
        <sz val="10"/>
        <rFont val="宋体"/>
        <charset val="0"/>
      </rPr>
      <t>50</t>
    </r>
    <r>
      <rPr>
        <sz val="10"/>
        <rFont val="宋体"/>
        <charset val="134"/>
      </rPr>
      <t>平方米、新增路缘石</t>
    </r>
    <r>
      <rPr>
        <sz val="10"/>
        <rFont val="宋体"/>
        <charset val="0"/>
      </rPr>
      <t>333</t>
    </r>
    <r>
      <rPr>
        <sz val="10"/>
        <rFont val="宋体"/>
        <charset val="134"/>
      </rPr>
      <t>米、弱电线缆下地铺设</t>
    </r>
    <r>
      <rPr>
        <sz val="10"/>
        <rFont val="宋体"/>
        <charset val="0"/>
      </rPr>
      <t>210</t>
    </r>
    <r>
      <rPr>
        <sz val="10"/>
        <rFont val="宋体"/>
        <charset val="134"/>
      </rPr>
      <t>米、设置小区消火栓</t>
    </r>
    <r>
      <rPr>
        <sz val="10"/>
        <rFont val="宋体"/>
        <charset val="0"/>
      </rPr>
      <t>2</t>
    </r>
    <r>
      <rPr>
        <sz val="10"/>
        <rFont val="宋体"/>
        <charset val="134"/>
      </rPr>
      <t>套、</t>
    </r>
    <r>
      <rPr>
        <sz val="10"/>
        <rFont val="宋体"/>
        <charset val="0"/>
      </rPr>
      <t>LED</t>
    </r>
    <r>
      <rPr>
        <sz val="10"/>
        <rFont val="宋体"/>
        <charset val="134"/>
      </rPr>
      <t>路灯</t>
    </r>
    <r>
      <rPr>
        <sz val="10"/>
        <rFont val="宋体"/>
        <charset val="0"/>
      </rPr>
      <t>8</t>
    </r>
    <r>
      <rPr>
        <sz val="10"/>
        <rFont val="宋体"/>
        <charset val="134"/>
      </rPr>
      <t>盏、垃圾分类设备</t>
    </r>
    <r>
      <rPr>
        <sz val="10"/>
        <rFont val="宋体"/>
        <charset val="0"/>
      </rPr>
      <t>1</t>
    </r>
    <r>
      <rPr>
        <sz val="10"/>
        <rFont val="宋体"/>
        <charset val="134"/>
      </rPr>
      <t>套；完善小区园林绿化</t>
    </r>
    <r>
      <rPr>
        <sz val="10"/>
        <rFont val="宋体"/>
        <charset val="0"/>
      </rPr>
      <t>97</t>
    </r>
    <r>
      <rPr>
        <sz val="10"/>
        <rFont val="宋体"/>
        <charset val="134"/>
      </rPr>
      <t>座，完善环卫设施、消防、健身设施等。</t>
    </r>
  </si>
  <si>
    <t>屈原管理区服装大楼老旧小区改造配套基础设施建设项目</t>
  </si>
  <si>
    <r>
      <rPr>
        <sz val="10"/>
        <rFont val="宋体"/>
        <charset val="134"/>
      </rPr>
      <t>涉及改造小区</t>
    </r>
    <r>
      <rPr>
        <sz val="10"/>
        <rFont val="宋体"/>
        <charset val="0"/>
      </rPr>
      <t>1</t>
    </r>
    <r>
      <rPr>
        <sz val="10"/>
        <rFont val="宋体"/>
        <charset val="134"/>
      </rPr>
      <t>个，建设任务</t>
    </r>
    <r>
      <rPr>
        <sz val="10"/>
        <rFont val="宋体"/>
        <charset val="0"/>
      </rPr>
      <t>134</t>
    </r>
    <r>
      <rPr>
        <sz val="10"/>
        <rFont val="宋体"/>
        <charset val="134"/>
      </rPr>
      <t>户，栋数</t>
    </r>
    <r>
      <rPr>
        <sz val="10"/>
        <rFont val="宋体"/>
        <charset val="0"/>
      </rPr>
      <t>5</t>
    </r>
    <r>
      <rPr>
        <sz val="10"/>
        <rFont val="宋体"/>
        <charset val="134"/>
      </rPr>
      <t>栋。建设内容包括：周边道路改造</t>
    </r>
    <r>
      <rPr>
        <sz val="10"/>
        <rFont val="宋体"/>
        <charset val="0"/>
      </rPr>
      <t>8950</t>
    </r>
    <r>
      <rPr>
        <sz val="10"/>
        <rFont val="宋体"/>
        <charset val="134"/>
      </rPr>
      <t>平方米、供水管道</t>
    </r>
    <r>
      <rPr>
        <sz val="10"/>
        <rFont val="宋体"/>
        <charset val="0"/>
      </rPr>
      <t>1040</t>
    </r>
    <r>
      <rPr>
        <sz val="10"/>
        <rFont val="宋体"/>
        <charset val="134"/>
      </rPr>
      <t>米、供电管道</t>
    </r>
    <r>
      <rPr>
        <sz val="10"/>
        <rFont val="宋体"/>
        <charset val="0"/>
      </rPr>
      <t>1040</t>
    </r>
    <r>
      <rPr>
        <sz val="10"/>
        <rFont val="宋体"/>
        <charset val="134"/>
      </rPr>
      <t>米、供气管道</t>
    </r>
    <r>
      <rPr>
        <sz val="10"/>
        <rFont val="宋体"/>
        <charset val="0"/>
      </rPr>
      <t>1240</t>
    </r>
    <r>
      <rPr>
        <sz val="10"/>
        <rFont val="宋体"/>
        <charset val="134"/>
      </rPr>
      <t>米、排水防涝管道</t>
    </r>
    <r>
      <rPr>
        <sz val="10"/>
        <rFont val="宋体"/>
        <charset val="0"/>
      </rPr>
      <t>1610</t>
    </r>
    <r>
      <rPr>
        <sz val="10"/>
        <rFont val="宋体"/>
        <charset val="134"/>
      </rPr>
      <t>米、污水管道</t>
    </r>
    <r>
      <rPr>
        <sz val="10"/>
        <rFont val="宋体"/>
        <charset val="0"/>
      </rPr>
      <t>1610</t>
    </r>
    <r>
      <rPr>
        <sz val="10"/>
        <rFont val="宋体"/>
        <charset val="134"/>
      </rPr>
      <t>米、通信管线</t>
    </r>
    <r>
      <rPr>
        <sz val="10"/>
        <rFont val="宋体"/>
        <charset val="0"/>
      </rPr>
      <t>1760</t>
    </r>
    <r>
      <rPr>
        <sz val="10"/>
        <rFont val="宋体"/>
        <charset val="134"/>
      </rPr>
      <t>米、环卫设施（垃圾收集点）</t>
    </r>
    <r>
      <rPr>
        <sz val="10"/>
        <rFont val="宋体"/>
        <charset val="0"/>
      </rPr>
      <t>4</t>
    </r>
    <r>
      <rPr>
        <sz val="10"/>
        <rFont val="宋体"/>
        <charset val="134"/>
      </rPr>
      <t>处、健身场地</t>
    </r>
    <r>
      <rPr>
        <sz val="10"/>
        <rFont val="宋体"/>
        <charset val="0"/>
      </rPr>
      <t>160</t>
    </r>
    <r>
      <rPr>
        <sz val="10"/>
        <rFont val="宋体"/>
        <charset val="134"/>
      </rPr>
      <t>平方米、绿化</t>
    </r>
    <r>
      <rPr>
        <sz val="10"/>
        <rFont val="宋体"/>
        <charset val="0"/>
      </rPr>
      <t>3440</t>
    </r>
    <r>
      <rPr>
        <sz val="10"/>
        <rFont val="宋体"/>
        <charset val="134"/>
      </rPr>
      <t>平方米、停车位</t>
    </r>
    <r>
      <rPr>
        <sz val="10"/>
        <rFont val="宋体"/>
        <charset val="0"/>
      </rPr>
      <t>40</t>
    </r>
    <r>
      <rPr>
        <sz val="10"/>
        <rFont val="宋体"/>
        <charset val="134"/>
      </rPr>
      <t>个、路灯</t>
    </r>
    <r>
      <rPr>
        <sz val="10"/>
        <rFont val="宋体"/>
        <charset val="0"/>
      </rPr>
      <t>35</t>
    </r>
    <r>
      <rPr>
        <sz val="10"/>
        <rFont val="宋体"/>
        <charset val="134"/>
      </rPr>
      <t>盏。</t>
    </r>
  </si>
  <si>
    <t>平江县老县委小区老旧小区配套基础设施建设项目</t>
  </si>
  <si>
    <t>涉及改造小区1个、建设任务178户。供水管道3.7公里，供电管线3.7公里，雨污管道3.7公里，通讯线路3.7公里，增设消防装置4个，实施无障碍环境改造小区2个，绿化0.35万平方米，房屋公共区域修缮1.1万平方米，小区内硬化0.68万平方米，增设老年儿童活动中心一处，分类垃圾处理站2个，照明设施22盏。</t>
  </si>
  <si>
    <t>平江县国税、地税宿舍老旧小区配套基础设施建设项目</t>
  </si>
  <si>
    <t>涉及改造小区1个、建设任务110户。供水、电力、通讯管道3.6公里，燃气管道铺设2.7公里，绿化0.0046平方公里，道路铺设及油化0.45万平方米，围墙1.5公里，增设分类垃圾处理装置2个，增设消防设施2处，增设老年儿童活动中心一处，房屋公共修缮0.35万平方米，道路铺设及油化0.24万平方米。</t>
  </si>
  <si>
    <t>平江县商北街小区老旧小区配套基础设施建设项目</t>
  </si>
  <si>
    <t>涉及改造小区1个、建设任务192户。给排水管道4.68公里，电力、通信线路改造6.38公里，绿化0.16万平方米，道路铺设及油化0.45万平方米，围墙1.5公里，增设消防装置3处，增设分类垃圾装置2处。</t>
  </si>
  <si>
    <t>平江县供销社宿舍老旧小区配套基础设施建设项目</t>
  </si>
  <si>
    <t>涉及改造小区1个、建设任务80户。供水管道1.2公里，供电管线1.2公里，雨污管道1.2公里，燃气管道铺设1.2公里，道路0.23万平方米，实施无障碍环境改造小区1个，房屋公共区域修缮0.32万平方米，绿化0.002平方公里，围墙1.2公里，生态停车位40个，照明设施35盏。</t>
  </si>
  <si>
    <t>岳阳县原鹿角政府小区老旧小区改造配套基础设施建设项目</t>
  </si>
  <si>
    <t>项目改造老旧小区38栋388户，总建筑面积44620平方米。主要建设内容为小区外改造团结南路（兴荣路-城南大道）3360平方米，雨污分流390米，绿化800平方米；小区内道路油化2300平方米，弱电工程320米，排水防涝设施建设（雨水管网220米，污水管网168米），照明设施22盏，配套消防、绿化、养老抚幼、无障碍服务设施等。</t>
  </si>
  <si>
    <t>华容县华泰小区老旧小区改造配套基础设施建设项目</t>
  </si>
  <si>
    <t>涉改小区1个，房屋5栋150户，建筑面积15326平方米。改造排水防涝、污水管网1120米，改造水电、通信管线各950米，路面硬化2850平方米，养老抚幼、无障碍工程600平方米，配套绿化亮化、垃圾分类设施等。</t>
  </si>
  <si>
    <t>华容县城关镇政府家属楼老旧小区改造配套基础设施建设项目</t>
  </si>
  <si>
    <t>涉改小区1个，房屋4栋120户，建筑面积11760平方米。改造排水防涝、污水管道各450米，改造水电、通信管线各480米，路面硬化1480平方米，养老抚幼、无障碍工程380平方米。配套绿化亮化、垃圾分类设施建设等。</t>
  </si>
  <si>
    <t>湘阴县福鑫市场老旧小区配套基础设施建设项目(福鑫市场小区)</t>
  </si>
  <si>
    <t>涉及改造小区1个，建设任务292户。新建供水管道510米、供电管道510米、供气管道510米、雨污管道900米、道路1000平方米、照明设施30盏、环卫设备10台、管线入地510米、消防设施10台、安防设备10台、小区外连接雨污主管网150米等。</t>
  </si>
  <si>
    <t>临湘市城镇老旧小区改造麻茧公司片区基础设施建设项目</t>
  </si>
  <si>
    <t>涉及建筑面积5.72万平方米，涉及楼栋152栋，涉及449户。改造防水排涝管网2210米，养老抚幼工程806平方米、无障碍工程1400平方米，道路20520平方米，弱电工程2280米，供气管道2280米，供电线路2190米，给水管网2280米，污水管网2210米，照明设施57盏，绿化2245平方米，垃圾分类箱76套，消防设施1项等工程。</t>
  </si>
  <si>
    <t>汨罗市罗城路41号小苑老旧小区改造配套基础设施建设项目</t>
  </si>
  <si>
    <t>涉及改造小区2个、建设任务42户（套）。建设内容包括：水电到户42户；排水600米，污水 500米；消防通道450平方米，道路硬化1300 平方米；绿化改造150平方米；新增大门门禁监控系统2套；停车场改造150平方米；建设出水口、化粪池、电缆等各类井10座，新建无障碍设施3处,配备消防器材16件套等。</t>
  </si>
  <si>
    <t>汨罗市银联小区老旧小区改造配套基础设施建设项目</t>
  </si>
  <si>
    <t>涉及改造小区1个、建设任务48户（套）。建设内容包括：小区改造消防通道和路面3500平方米；改造排污管道650米；改造排水管道430米；改造绿化165平方米；弱电线路铺设1678米；安装路灯8盏；建设出水口、化粪池、电缆等各类井20座，新建无障碍设施3处,配备消防器材1批等。</t>
  </si>
  <si>
    <t>汨罗市物资小区老旧小区改造配套基础设施建设项目</t>
  </si>
  <si>
    <t>涉及改造小区1个、建设任务126户（套）。建设内容包括：改造消防通道3900平方米，改造道路4699平方米；拆除废旧房屋680平方米；拆除围墙1210平方米；新建排水沟1610米；改造排污管道521米；弱电入地2298米；安装路灯22盏；新增充电桩5台；维修改造停车场800平方米；建设出水口、化粪池、电缆等各类井60座，新建无障碍设施8处,配备消防器材60件套等。</t>
  </si>
  <si>
    <t>汨罗市电力小区老旧小区改造配套基础设施建设项目</t>
  </si>
  <si>
    <t>涉及改造小区1个、建设任务96户（套）。建设内容包括：改造消防通道、道路3100 平方米；改造排水沟1500米；新增门禁系统 1 套；新建垃圾屋 20 平方米；新增路灯 12盏，强弱电入地 2000 米；天然气管道 2000 米；停车位 60 个，充电桩 12 个；建设出水口、化粪池、电缆等各类井46座，新建无障碍设施5处,配备消防器材1批等。</t>
  </si>
  <si>
    <t>岳阳市保障性安居工程专项(公租房配套基础设施建设)
2021年第三批中央预算内投资安排建议方案</t>
  </si>
  <si>
    <t>全市合计（共20个）</t>
  </si>
  <si>
    <t>岳阳住保·湘北雅园公租房配套基础设施（一、二、三期）</t>
  </si>
  <si>
    <t>新建</t>
  </si>
  <si>
    <t>涉及改造小区1个，建设任务4828套。建设内容包括：新建雨污分流管网9180米，给水管网1800米，修缮排涝港560米；新建污水集中处理设施2套，停车场52382平方米；新建配套道路3890米；新建无障碍设施3460平方米，垃圾站200平方米，幼儿园3501平方米，社区卫生服务站173.43平方米，托老所407.33平方米；新建小区海绵城市30371平方米等。</t>
  </si>
  <si>
    <t>岳阳楼区胥家桥公租房配套基础设施建设项目（滨湖幼儿园）</t>
  </si>
  <si>
    <t>涉及改造小区1个，建设任务4828套。建设内容包括：改造运动场（200米环形跑道、运动场改造面积6700平方米）、教学楼改造工程（改造1栋教学楼的3-4层，改造建筑面积1100平方米），完善排水防涝设施水污管道280米。</t>
  </si>
  <si>
    <t>岳阳楼区胥家桥公租房配套基础设施建设项目（胥家桥幼儿园）</t>
  </si>
  <si>
    <t>涉及改造小区1个，建设任务4828户。建设内容包括：胥家桥幼儿园教学楼600平方米维修改造及设备添置；排水防涝改造（污水管道1280米、雨水管道800米）；儿童活动中心200平方米等附属设施建设；改造运动场（150米环形跑道，运动场改造7030平方米）；教学楼改扩建工程（改造1栋3层教学楼；扩建厕所建筑120平方米）；解决排水防涝设施（改造雨水管网320米、污水管网260米）。</t>
  </si>
  <si>
    <t>弘元新港2021年公租房及配套基础设施项目</t>
  </si>
  <si>
    <t>涉及改造小区1个，建设任务259套。建设内容包括：新建小区内道路1100米（宽4米），新增照明设施136盏，绿化4000平方米，公共文体活动场地2800平方米，排水排污管网3100米。</t>
  </si>
  <si>
    <t>湖南城陵矶新港区临港高新产业园配套基础设施建设项目（江济东路）</t>
  </si>
  <si>
    <t>涉及改造小区1个，建设任务423套。建设内容包括：起点为三叉港路，终点为永济路，全长761.59米，标准路幅宽15米。</t>
  </si>
  <si>
    <t>岳阳市云溪区卫健系统公租房配套设施建设项目</t>
  </si>
  <si>
    <t>涉及改造小区3个，建设任务92套。建设内容包括：新建道路1500米，配套建设给排水（包括给水、雨水、污水等）、电气（电力、天然气、通信、照明等）管网，新建活动广场5000平方米，停车位150个。</t>
  </si>
  <si>
    <t>众欣公租房配套基础设施建设项目</t>
  </si>
  <si>
    <t>涉及改造小区1个、建设任务1582户。众欣公租房新建幼儿园3800平方米，新建老年日间照料中心400平方米，公厕60平方米，再生资源回收点30平方米，环众欣公租房小区道路3.6㎞，宽6米，道路面积2.16万平方米（含绿化、地下管网、雨污管道铺设、通讯管道铺设、电力铺设、亮化工程）</t>
  </si>
  <si>
    <t>岳阳县兴园社区公租房改造配套基础设施建设项目</t>
  </si>
  <si>
    <t>涉及改造小区1个，涉及改造任务549户。建设内容包括：道路硬化、油化6678平方米，人行道板铺设4436平方米，雨污管道1065米，给水管网1065 米，供电线路2050米，弱电工程2050米，垃圾分类箱98套，消防设施1套，停车场3000平方米，及配套燃气、绿化、亮化、文体活动设施工程等。</t>
  </si>
  <si>
    <t>岳阳县麻塘社区公租房改造配套基础设施建设项目</t>
  </si>
  <si>
    <t>涉及改造小区1个，主要建设内容是：进出道路200米，小区周边围墙480米、新建给水工程500米，污水管网600米、弱电工程500米、燃气工程500米、供电线路400米、停车场1500平方米、新增1台供电专变、小区内新增消防设施1套、绿化工程1700平方米以及照明亮化工程、老年健身设施（含篮球场）、无障碍设施等配套设施建设。</t>
  </si>
  <si>
    <t>华容县景和花园公租房配套基础设施建设项目</t>
  </si>
  <si>
    <t>拟改造小区3个，建设任务1396套。建设内容包括：新建道路1200米；配套建设雨、污、供水管网1500米；燃气管道、电缆、网线1650米；绿化约6000平方米，老年休闲健身广场800平方米、公交站牌2个，亮化等配套基础设施建设。</t>
  </si>
  <si>
    <t>湘阴县宁馨公租房配套基础设施建设项目</t>
  </si>
  <si>
    <t>新建小区道路长750米，配套给水管网1000米、污水管网900米、雨水管网900米、强弱电1100米等。</t>
  </si>
  <si>
    <t>临湘市五里公租房（麦坡路小区）配套基础设施二期建设项目</t>
  </si>
  <si>
    <t>涉及小区1个，建设任务2208套。建设内容包括：新建连接道路工程1.5公里；埋设排污涵管300型管4000米；设置公厕四所，每所81.5平方米；绿化面积为20000平方米；沿小区配套照明灯120盏。建设公共无障碍设施、儿童活动设施等四大功能附属工程</t>
  </si>
  <si>
    <t>临湘市长安公租房（和立东升小区）配套基础设施二期建设项目</t>
  </si>
  <si>
    <t>涉及小区1个，建设任务250套。建设内容包括：改造沥青路面宽5米，长2100米，排水沟长4000米、DN200自来水管长5500米、路灯70只。</t>
  </si>
  <si>
    <t>临湘市滨江工业园公租房（长岭小区）项目基础设施配套工程</t>
  </si>
  <si>
    <t>涉及小区1个，建设任务230套。建设内容包括：道路白改黑1000米、排水管道1500米、绿化工程4000平方米、路灯28只、围墙300米</t>
  </si>
  <si>
    <t>汨罗市屈子祠镇教师公租房配套基础设施建设项目（范家园中学）</t>
  </si>
  <si>
    <t>涉及改造小区1个，建设任务28套。建设内容包括：新建和改造小区连接路1300平方米，硬化小区周围地4932平方米，架设路灯30盏，改造线路650米，增设变压器1台，新建排水管网430米，新建水塔1座，同时做好消防、环保及绿化建设。</t>
  </si>
  <si>
    <t>汨罗市桃林寺镇教师公租房配套基础设施建设项目（新塘中学）</t>
  </si>
  <si>
    <t>涉及改造小区1个，建设任务28套。建设内容包括：道路硬化白改黑1800平方米，小区内硬化1200平方米，自来水管100米，污水管网500米，雨水管网600米，电力变压器路灯30盏，围墙225平方米，绿化900平方米。</t>
  </si>
  <si>
    <t>汨罗市大荆镇教师公租房配套基础设施建设项目（大荆中学)</t>
  </si>
  <si>
    <t>涉及改造小区1个，建设任务24套。建设内容包括：铺设供水管网400米，雨污分流管网1500米，硬化路面1440平方米，改造电力设施，架设路灯20盏，并配套做好绿化、消防设施建设。</t>
  </si>
  <si>
    <t>汨罗市白塘镇教师公租房配套基础设施建设项目(白塘初级中学)</t>
  </si>
  <si>
    <t>涉及改造小区1个，建设任务32套。建设内容包括：道路回填、护坡及硬化，移动土石方62496立方米，修建停车场、前后坪4325平方米，安装变压器1台，新架线路250米，安装路灯15盏，小区内绿化450平方米，新建污水管网500米，自来水管网150米，建设污水检查井20个，围墙护砌1420平方米，配套做好消防、绿化等设施建设。</t>
  </si>
  <si>
    <t>汨罗市长乐镇教师公租房配套基础设施建设项目（长乐中学）</t>
  </si>
  <si>
    <t>涉及改造小区1个，建设任务28套。建设内容包括：提质改造原有破损坪面及路面2450平方米，沥青油化1528平方米，浆砌片石护坡972平方米，新建雨污分流管道620米，增配500KVA厢式变压器1台，新增路灯12盏、绿化2400平方米及其他基础设施。</t>
  </si>
  <si>
    <t>汨罗市三江镇教师公租房配套基础设施建设项目（三江中心小学）</t>
  </si>
  <si>
    <t>涉及改造小区1个，建设任务36套。建设内容包括：改造小区道路白改黑2450平方米，改造原地坪1528平方米，浆砌石片护坡972平方米，安装路灯12盏，雨水外排管道620米，污水外排管道620米，绿化240平方米，增配500KVA厢式变压器1台及消防、垃圾收集设施建设等。</t>
  </si>
</sst>
</file>

<file path=xl/styles.xml><?xml version="1.0" encoding="utf-8"?>
<styleSheet xmlns="http://schemas.openxmlformats.org/spreadsheetml/2006/main">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 numFmtId="177" formatCode="0_);[Red]\(0\)"/>
    <numFmt numFmtId="178" formatCode="0_);\(0\)"/>
    <numFmt numFmtId="179" formatCode="0_ "/>
  </numFmts>
  <fonts count="35">
    <font>
      <sz val="11"/>
      <color theme="1"/>
      <name val="宋体"/>
      <charset val="134"/>
      <scheme val="minor"/>
    </font>
    <font>
      <b/>
      <sz val="11"/>
      <color theme="1"/>
      <name val="宋体"/>
      <charset val="134"/>
      <scheme val="minor"/>
    </font>
    <font>
      <sz val="12"/>
      <name val="宋体"/>
      <charset val="134"/>
    </font>
    <font>
      <sz val="10"/>
      <name val="宋体"/>
      <charset val="134"/>
    </font>
    <font>
      <sz val="14"/>
      <color theme="1"/>
      <name val="宋体"/>
      <charset val="134"/>
      <scheme val="minor"/>
    </font>
    <font>
      <sz val="20"/>
      <color rgb="FF000000"/>
      <name val="方正小标宋简体"/>
      <charset val="134"/>
    </font>
    <font>
      <b/>
      <sz val="10"/>
      <color rgb="FF000000"/>
      <name val="宋体"/>
      <charset val="134"/>
    </font>
    <font>
      <sz val="10"/>
      <color indexed="8"/>
      <name val="宋体"/>
      <charset val="134"/>
    </font>
    <font>
      <sz val="10"/>
      <color rgb="FF000000"/>
      <name val="宋体"/>
      <charset val="134"/>
    </font>
    <font>
      <sz val="10"/>
      <color theme="1"/>
      <name val="宋体"/>
      <charset val="134"/>
    </font>
    <font>
      <sz val="10"/>
      <name val="宋体"/>
      <charset val="0"/>
    </font>
    <font>
      <sz val="10"/>
      <color indexed="8"/>
      <name val="宋体"/>
      <charset val="134"/>
      <scheme val="minor"/>
    </font>
    <font>
      <sz val="10"/>
      <color theme="1"/>
      <name val="宋体"/>
      <charset val="134"/>
      <scheme val="minor"/>
    </font>
    <font>
      <sz val="10"/>
      <color theme="1"/>
      <name val="宋体"/>
      <charset val="0"/>
    </font>
    <font>
      <sz val="11"/>
      <color theme="1"/>
      <name val="宋体"/>
      <charset val="0"/>
      <scheme val="minor"/>
    </font>
    <font>
      <b/>
      <sz val="11"/>
      <color rgb="FFFFFFFF"/>
      <name val="宋体"/>
      <charset val="0"/>
      <scheme val="minor"/>
    </font>
    <font>
      <sz val="11"/>
      <color theme="0"/>
      <name val="宋体"/>
      <charset val="0"/>
      <scheme val="minor"/>
    </font>
    <font>
      <b/>
      <sz val="15"/>
      <color theme="3"/>
      <name val="宋体"/>
      <charset val="134"/>
      <scheme val="minor"/>
    </font>
    <font>
      <sz val="11"/>
      <color rgb="FFFA7D00"/>
      <name val="宋体"/>
      <charset val="0"/>
      <scheme val="minor"/>
    </font>
    <font>
      <sz val="11"/>
      <color rgb="FF9C0006"/>
      <name val="宋体"/>
      <charset val="0"/>
      <scheme val="minor"/>
    </font>
    <font>
      <sz val="11"/>
      <color indexed="8"/>
      <name val="宋体"/>
      <charset val="134"/>
    </font>
    <font>
      <sz val="11"/>
      <color rgb="FF3F3F76"/>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name val="宋体"/>
      <charset val="134"/>
    </font>
  </fonts>
  <fills count="3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21"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5"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16" fillId="31"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9" borderId="7" applyNumberFormat="0" applyFont="0" applyAlignment="0" applyProtection="0">
      <alignment vertical="center"/>
    </xf>
    <xf numFmtId="0" fontId="16" fillId="11"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6" applyNumberFormat="0" applyFill="0" applyAlignment="0" applyProtection="0">
      <alignment vertical="center"/>
    </xf>
    <xf numFmtId="0" fontId="29" fillId="0" borderId="6" applyNumberFormat="0" applyFill="0" applyAlignment="0" applyProtection="0">
      <alignment vertical="center"/>
    </xf>
    <xf numFmtId="0" fontId="16" fillId="20" borderId="0" applyNumberFormat="0" applyBorder="0" applyAlignment="0" applyProtection="0">
      <alignment vertical="center"/>
    </xf>
    <xf numFmtId="0" fontId="25" fillId="0" borderId="12" applyNumberFormat="0" applyFill="0" applyAlignment="0" applyProtection="0">
      <alignment vertical="center"/>
    </xf>
    <xf numFmtId="0" fontId="16" fillId="8" borderId="0" applyNumberFormat="0" applyBorder="0" applyAlignment="0" applyProtection="0">
      <alignment vertical="center"/>
    </xf>
    <xf numFmtId="0" fontId="31" fillId="27" borderId="11" applyNumberFormat="0" applyAlignment="0" applyProtection="0">
      <alignment vertical="center"/>
    </xf>
    <xf numFmtId="0" fontId="28" fillId="27" borderId="9" applyNumberFormat="0" applyAlignment="0" applyProtection="0">
      <alignment vertical="center"/>
    </xf>
    <xf numFmtId="0" fontId="15" fillId="7" borderId="5" applyNumberFormat="0" applyAlignment="0" applyProtection="0">
      <alignment vertical="center"/>
    </xf>
    <xf numFmtId="0" fontId="14" fillId="26" borderId="0" applyNumberFormat="0" applyBorder="0" applyAlignment="0" applyProtection="0">
      <alignment vertical="center"/>
    </xf>
    <xf numFmtId="0" fontId="16" fillId="25" borderId="0" applyNumberFormat="0" applyBorder="0" applyAlignment="0" applyProtection="0">
      <alignment vertical="center"/>
    </xf>
    <xf numFmtId="0" fontId="18" fillId="0" borderId="8" applyNumberFormat="0" applyFill="0" applyAlignment="0" applyProtection="0">
      <alignment vertical="center"/>
    </xf>
    <xf numFmtId="0" fontId="27" fillId="0" borderId="10" applyNumberFormat="0" applyFill="0" applyAlignment="0" applyProtection="0">
      <alignment vertical="center"/>
    </xf>
    <xf numFmtId="0" fontId="23" fillId="19" borderId="0" applyNumberFormat="0" applyBorder="0" applyAlignment="0" applyProtection="0">
      <alignment vertical="center"/>
    </xf>
    <xf numFmtId="0" fontId="22" fillId="18" borderId="0" applyNumberFormat="0" applyBorder="0" applyAlignment="0" applyProtection="0">
      <alignment vertical="center"/>
    </xf>
    <xf numFmtId="0" fontId="14" fillId="30" borderId="0" applyNumberFormat="0" applyBorder="0" applyAlignment="0" applyProtection="0">
      <alignment vertical="center"/>
    </xf>
    <xf numFmtId="0" fontId="16" fillId="35" borderId="0" applyNumberFormat="0" applyBorder="0" applyAlignment="0" applyProtection="0">
      <alignment vertical="center"/>
    </xf>
    <xf numFmtId="0" fontId="14" fillId="29" borderId="0" applyNumberFormat="0" applyBorder="0" applyAlignment="0" applyProtection="0">
      <alignment vertical="center"/>
    </xf>
    <xf numFmtId="0" fontId="14" fillId="22" borderId="0" applyNumberFormat="0" applyBorder="0" applyAlignment="0" applyProtection="0">
      <alignment vertical="center"/>
    </xf>
    <xf numFmtId="0" fontId="14" fillId="34" borderId="0" applyNumberFormat="0" applyBorder="0" applyAlignment="0" applyProtection="0">
      <alignment vertical="center"/>
    </xf>
    <xf numFmtId="0" fontId="14" fillId="21" borderId="0" applyNumberFormat="0" applyBorder="0" applyAlignment="0" applyProtection="0">
      <alignment vertical="center"/>
    </xf>
    <xf numFmtId="0" fontId="16" fillId="33" borderId="0" applyNumberFormat="0" applyBorder="0" applyAlignment="0" applyProtection="0">
      <alignment vertical="center"/>
    </xf>
    <xf numFmtId="0" fontId="16" fillId="17"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6" fillId="24" borderId="0" applyNumberFormat="0" applyBorder="0" applyAlignment="0" applyProtection="0">
      <alignment vertical="center"/>
    </xf>
    <xf numFmtId="0" fontId="2" fillId="0" borderId="0"/>
    <xf numFmtId="0" fontId="14" fillId="5" borderId="0" applyNumberFormat="0" applyBorder="0" applyAlignment="0" applyProtection="0">
      <alignment vertical="center"/>
    </xf>
    <xf numFmtId="0" fontId="16" fillId="13" borderId="0" applyNumberFormat="0" applyBorder="0" applyAlignment="0" applyProtection="0">
      <alignment vertical="center"/>
    </xf>
    <xf numFmtId="0" fontId="2" fillId="0" borderId="0">
      <alignment vertical="center"/>
    </xf>
    <xf numFmtId="0" fontId="16" fillId="10" borderId="0" applyNumberFormat="0" applyBorder="0" applyAlignment="0" applyProtection="0">
      <alignment vertical="center"/>
    </xf>
    <xf numFmtId="0" fontId="14" fillId="16" borderId="0" applyNumberFormat="0" applyBorder="0" applyAlignment="0" applyProtection="0">
      <alignment vertical="center"/>
    </xf>
    <xf numFmtId="0" fontId="16" fillId="32" borderId="0" applyNumberFormat="0" applyBorder="0" applyAlignment="0" applyProtection="0">
      <alignment vertical="center"/>
    </xf>
    <xf numFmtId="0" fontId="20" fillId="0" borderId="0">
      <alignment vertical="center"/>
    </xf>
    <xf numFmtId="0" fontId="2" fillId="0" borderId="0">
      <alignment vertical="center"/>
    </xf>
    <xf numFmtId="0" fontId="34" fillId="0" borderId="0">
      <alignment vertical="center"/>
    </xf>
  </cellStyleXfs>
  <cellXfs count="54">
    <xf numFmtId="0" fontId="0" fillId="0" borderId="0" xfId="0">
      <alignment vertical="center"/>
    </xf>
    <xf numFmtId="0" fontId="0" fillId="0" borderId="0" xfId="0" applyFill="1" applyAlignment="1">
      <alignment horizontal="center" vertical="center"/>
    </xf>
    <xf numFmtId="0" fontId="1" fillId="0" borderId="0" xfId="0" applyFont="1" applyFill="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0" fillId="0" borderId="0" xfId="0" applyFill="1">
      <alignment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179" fontId="7"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179"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3" fillId="0" borderId="1" xfId="0" applyFont="1" applyFill="1" applyBorder="1" applyAlignment="1">
      <alignment vertical="center" wrapText="1"/>
    </xf>
    <xf numFmtId="0" fontId="8" fillId="2"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0" fontId="2" fillId="3" borderId="0" xfId="0" applyFont="1" applyFill="1" applyBorder="1" applyAlignment="1">
      <alignment vertical="center"/>
    </xf>
    <xf numFmtId="0" fontId="4" fillId="0" borderId="0" xfId="0" applyFont="1" applyFill="1">
      <alignment vertical="center"/>
    </xf>
    <xf numFmtId="0" fontId="6" fillId="0" borderId="4" xfId="0" applyFont="1" applyFill="1" applyBorder="1" applyAlignment="1">
      <alignment horizontal="left" vertical="center" wrapText="1"/>
    </xf>
    <xf numFmtId="0" fontId="10" fillId="0" borderId="1" xfId="0"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0" fontId="11" fillId="0" borderId="1" xfId="0" applyNumberFormat="1" applyFont="1" applyFill="1" applyBorder="1" applyAlignment="1" applyProtection="1">
      <alignment horizontal="left" vertical="center" wrapText="1"/>
    </xf>
    <xf numFmtId="177" fontId="12"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179" fontId="10" fillId="0" borderId="1" xfId="0" applyNumberFormat="1" applyFont="1" applyFill="1" applyBorder="1" applyAlignment="1" applyProtection="1">
      <alignment horizontal="center" vertical="center" wrapText="1"/>
    </xf>
    <xf numFmtId="0" fontId="3" fillId="0" borderId="1" xfId="53" applyFont="1" applyFill="1" applyBorder="1" applyAlignment="1">
      <alignment horizontal="center" vertical="center" wrapText="1"/>
    </xf>
    <xf numFmtId="0" fontId="3" fillId="0" borderId="1" xfId="53" applyFont="1" applyFill="1" applyBorder="1" applyAlignment="1">
      <alignment horizontal="left" vertical="center" wrapText="1"/>
    </xf>
    <xf numFmtId="179" fontId="10" fillId="0" borderId="1" xfId="53" applyNumberFormat="1"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52" applyFont="1" applyFill="1" applyBorder="1" applyAlignment="1">
      <alignment horizontal="left" vertical="center" wrapText="1"/>
    </xf>
    <xf numFmtId="179" fontId="10" fillId="0" borderId="1" xfId="52" applyNumberFormat="1" applyFont="1" applyFill="1" applyBorder="1" applyAlignment="1">
      <alignment horizontal="center" vertical="center" wrapText="1"/>
    </xf>
    <xf numFmtId="179" fontId="10" fillId="4"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常规 3 4" xfId="47"/>
    <cellStyle name="强调文字颜色 6" xfId="48" builtinId="49"/>
    <cellStyle name="40% - 强调文字颜色 6" xfId="49" builtinId="51"/>
    <cellStyle name="60% - 强调文字颜色 6" xfId="50" builtinId="52"/>
    <cellStyle name="常规 2" xfId="51"/>
    <cellStyle name="常规 34" xfId="52"/>
    <cellStyle name="常规 5"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view="pageBreakPreview" zoomScaleNormal="90" zoomScaleSheetLayoutView="100" workbookViewId="0">
      <selection activeCell="H6" sqref="H6"/>
    </sheetView>
  </sheetViews>
  <sheetFormatPr defaultColWidth="9" defaultRowHeight="25" customHeight="1" outlineLevelCol="4"/>
  <cols>
    <col min="1" max="1" width="4.625" style="5" customWidth="1"/>
    <col min="2" max="2" width="17.375" style="5" customWidth="1"/>
    <col min="3" max="3" width="6.625" style="5" customWidth="1"/>
    <col min="4" max="4" width="48.25" style="7" customWidth="1"/>
    <col min="5" max="5" width="11" style="5" customWidth="1"/>
    <col min="6" max="16384" width="9" style="5"/>
  </cols>
  <sheetData>
    <row r="1" customHeight="1" spans="1:1">
      <c r="A1" s="37" t="s">
        <v>0</v>
      </c>
    </row>
    <row r="2" ht="54" customHeight="1" spans="1:5">
      <c r="A2" s="9" t="s">
        <v>1</v>
      </c>
      <c r="B2" s="9"/>
      <c r="C2" s="9"/>
      <c r="D2" s="9"/>
      <c r="E2" s="9"/>
    </row>
    <row r="3" ht="18" customHeight="1" spans="5:5">
      <c r="E3" s="7" t="s">
        <v>2</v>
      </c>
    </row>
    <row r="4" s="1" customFormat="1" ht="42" customHeight="1" spans="1:5">
      <c r="A4" s="12" t="s">
        <v>3</v>
      </c>
      <c r="B4" s="12" t="s">
        <v>4</v>
      </c>
      <c r="C4" s="12" t="s">
        <v>5</v>
      </c>
      <c r="D4" s="12" t="s">
        <v>6</v>
      </c>
      <c r="E4" s="12" t="s">
        <v>7</v>
      </c>
    </row>
    <row r="5" s="2" customFormat="1" customHeight="1" spans="1:5">
      <c r="A5" s="13" t="s">
        <v>8</v>
      </c>
      <c r="B5" s="38"/>
      <c r="C5" s="14"/>
      <c r="D5" s="16"/>
      <c r="E5" s="12">
        <f>SUM(E6:E32)</f>
        <v>31019</v>
      </c>
    </row>
    <row r="6" s="3" customFormat="1" ht="73" customHeight="1" spans="1:5">
      <c r="A6" s="39">
        <v>1</v>
      </c>
      <c r="B6" s="17" t="s">
        <v>9</v>
      </c>
      <c r="C6" s="17" t="s">
        <v>10</v>
      </c>
      <c r="D6" s="21" t="s">
        <v>11</v>
      </c>
      <c r="E6" s="40">
        <v>2098</v>
      </c>
    </row>
    <row r="7" s="3" customFormat="1" ht="67" customHeight="1" spans="1:5">
      <c r="A7" s="39">
        <v>2</v>
      </c>
      <c r="B7" s="17" t="s">
        <v>12</v>
      </c>
      <c r="C7" s="17" t="s">
        <v>10</v>
      </c>
      <c r="D7" s="21" t="s">
        <v>13</v>
      </c>
      <c r="E7" s="40">
        <v>2301</v>
      </c>
    </row>
    <row r="8" s="3" customFormat="1" ht="79" customHeight="1" spans="1:5">
      <c r="A8" s="39">
        <v>3</v>
      </c>
      <c r="B8" s="17" t="s">
        <v>14</v>
      </c>
      <c r="C8" s="17" t="s">
        <v>10</v>
      </c>
      <c r="D8" s="41" t="s">
        <v>15</v>
      </c>
      <c r="E8" s="42">
        <v>3701</v>
      </c>
    </row>
    <row r="9" s="3" customFormat="1" ht="77" customHeight="1" spans="1:5">
      <c r="A9" s="39">
        <v>4</v>
      </c>
      <c r="B9" s="17" t="s">
        <v>16</v>
      </c>
      <c r="C9" s="17" t="s">
        <v>10</v>
      </c>
      <c r="D9" s="21" t="s">
        <v>17</v>
      </c>
      <c r="E9" s="40">
        <v>249</v>
      </c>
    </row>
    <row r="10" s="3" customFormat="1" ht="48" customHeight="1" spans="1:5">
      <c r="A10" s="39">
        <v>5</v>
      </c>
      <c r="B10" s="17" t="s">
        <v>18</v>
      </c>
      <c r="C10" s="17" t="s">
        <v>10</v>
      </c>
      <c r="D10" s="21" t="s">
        <v>19</v>
      </c>
      <c r="E10" s="40">
        <v>332</v>
      </c>
    </row>
    <row r="11" s="3" customFormat="1" ht="82" customHeight="1" spans="1:5">
      <c r="A11" s="39">
        <v>6</v>
      </c>
      <c r="B11" s="17" t="s">
        <v>20</v>
      </c>
      <c r="C11" s="17" t="s">
        <v>10</v>
      </c>
      <c r="D11" s="21" t="s">
        <v>21</v>
      </c>
      <c r="E11" s="40">
        <v>584</v>
      </c>
    </row>
    <row r="12" s="3" customFormat="1" ht="88" customHeight="1" spans="1:5">
      <c r="A12" s="39">
        <v>7</v>
      </c>
      <c r="B12" s="43" t="s">
        <v>22</v>
      </c>
      <c r="C12" s="17" t="s">
        <v>10</v>
      </c>
      <c r="D12" s="44" t="s">
        <v>23</v>
      </c>
      <c r="E12" s="45">
        <v>2500</v>
      </c>
    </row>
    <row r="13" s="3" customFormat="1" ht="66" customHeight="1" spans="1:5">
      <c r="A13" s="39">
        <v>8</v>
      </c>
      <c r="B13" s="46" t="s">
        <v>24</v>
      </c>
      <c r="C13" s="17" t="s">
        <v>10</v>
      </c>
      <c r="D13" s="47" t="s">
        <v>25</v>
      </c>
      <c r="E13" s="48">
        <v>1237</v>
      </c>
    </row>
    <row r="14" s="3" customFormat="1" ht="72" customHeight="1" spans="1:5">
      <c r="A14" s="39">
        <v>9</v>
      </c>
      <c r="B14" s="17" t="s">
        <v>26</v>
      </c>
      <c r="C14" s="30" t="s">
        <v>10</v>
      </c>
      <c r="D14" s="47" t="s">
        <v>27</v>
      </c>
      <c r="E14" s="40">
        <v>500</v>
      </c>
    </row>
    <row r="15" s="3" customFormat="1" ht="78" customHeight="1" spans="1:5">
      <c r="A15" s="39">
        <v>10</v>
      </c>
      <c r="B15" s="17" t="s">
        <v>28</v>
      </c>
      <c r="C15" s="30" t="s">
        <v>10</v>
      </c>
      <c r="D15" s="47" t="s">
        <v>29</v>
      </c>
      <c r="E15" s="40">
        <v>700</v>
      </c>
    </row>
    <row r="16" s="3" customFormat="1" ht="60" customHeight="1" spans="1:5">
      <c r="A16" s="39">
        <v>11</v>
      </c>
      <c r="B16" s="17" t="s">
        <v>30</v>
      </c>
      <c r="C16" s="23" t="s">
        <v>31</v>
      </c>
      <c r="D16" s="21" t="s">
        <v>32</v>
      </c>
      <c r="E16" s="40">
        <v>2946</v>
      </c>
    </row>
    <row r="17" s="3" customFormat="1" ht="78" customHeight="1" spans="1:5">
      <c r="A17" s="39">
        <v>12</v>
      </c>
      <c r="B17" s="17" t="s">
        <v>33</v>
      </c>
      <c r="C17" s="23" t="s">
        <v>10</v>
      </c>
      <c r="D17" s="21" t="s">
        <v>34</v>
      </c>
      <c r="E17" s="40">
        <v>450</v>
      </c>
    </row>
    <row r="18" s="3" customFormat="1" ht="84" customHeight="1" spans="1:5">
      <c r="A18" s="39">
        <v>13</v>
      </c>
      <c r="B18" s="17" t="s">
        <v>35</v>
      </c>
      <c r="C18" s="23" t="s">
        <v>10</v>
      </c>
      <c r="D18" s="21" t="s">
        <v>36</v>
      </c>
      <c r="E18" s="40">
        <v>235</v>
      </c>
    </row>
    <row r="19" ht="76" customHeight="1" spans="1:5">
      <c r="A19" s="39">
        <v>14</v>
      </c>
      <c r="B19" s="49" t="s">
        <v>37</v>
      </c>
      <c r="C19" s="23" t="s">
        <v>31</v>
      </c>
      <c r="D19" s="50" t="s">
        <v>38</v>
      </c>
      <c r="E19" s="51">
        <v>1076</v>
      </c>
    </row>
    <row r="20" s="5" customFormat="1" ht="78" customHeight="1" spans="1:5">
      <c r="A20" s="23">
        <v>15</v>
      </c>
      <c r="B20" s="23" t="s">
        <v>39</v>
      </c>
      <c r="C20" s="23" t="s">
        <v>31</v>
      </c>
      <c r="D20" s="25" t="s">
        <v>40</v>
      </c>
      <c r="E20" s="23">
        <v>771</v>
      </c>
    </row>
    <row r="21" s="5" customFormat="1" ht="80" customHeight="1" spans="1:5">
      <c r="A21" s="23">
        <v>16</v>
      </c>
      <c r="B21" s="23" t="s">
        <v>41</v>
      </c>
      <c r="C21" s="23" t="s">
        <v>31</v>
      </c>
      <c r="D21" s="25" t="s">
        <v>42</v>
      </c>
      <c r="E21" s="23">
        <v>535</v>
      </c>
    </row>
    <row r="22" s="5" customFormat="1" ht="61" customHeight="1" spans="1:5">
      <c r="A22" s="23">
        <v>17</v>
      </c>
      <c r="B22" s="23" t="s">
        <v>43</v>
      </c>
      <c r="C22" s="23" t="s">
        <v>31</v>
      </c>
      <c r="D22" s="25" t="s">
        <v>44</v>
      </c>
      <c r="E22" s="23">
        <v>880</v>
      </c>
    </row>
    <row r="23" s="5" customFormat="1" ht="68" customHeight="1" spans="1:5">
      <c r="A23" s="23">
        <v>18</v>
      </c>
      <c r="B23" s="23" t="s">
        <v>45</v>
      </c>
      <c r="C23" s="23" t="s">
        <v>31</v>
      </c>
      <c r="D23" s="25" t="s">
        <v>46</v>
      </c>
      <c r="E23" s="23">
        <v>447</v>
      </c>
    </row>
    <row r="24" ht="82" customHeight="1" spans="1:5">
      <c r="A24" s="23">
        <v>19</v>
      </c>
      <c r="B24" s="23" t="s">
        <v>47</v>
      </c>
      <c r="C24" s="23" t="s">
        <v>10</v>
      </c>
      <c r="D24" s="25" t="s">
        <v>48</v>
      </c>
      <c r="E24" s="23">
        <v>876</v>
      </c>
    </row>
    <row r="25" s="5" customFormat="1" ht="65" customHeight="1" spans="1:5">
      <c r="A25" s="27">
        <v>20</v>
      </c>
      <c r="B25" s="27" t="s">
        <v>49</v>
      </c>
      <c r="C25" s="27" t="s">
        <v>10</v>
      </c>
      <c r="D25" s="33" t="s">
        <v>50</v>
      </c>
      <c r="E25" s="27">
        <v>956</v>
      </c>
    </row>
    <row r="26" s="5" customFormat="1" ht="53" customHeight="1" spans="1:5">
      <c r="A26" s="27">
        <v>21</v>
      </c>
      <c r="B26" s="27" t="s">
        <v>51</v>
      </c>
      <c r="C26" s="27" t="s">
        <v>10</v>
      </c>
      <c r="D26" s="33" t="s">
        <v>52</v>
      </c>
      <c r="E26" s="27">
        <v>396</v>
      </c>
    </row>
    <row r="27" s="5" customFormat="1" ht="61" customHeight="1" spans="1:5">
      <c r="A27" s="27">
        <v>22</v>
      </c>
      <c r="B27" s="30" t="s">
        <v>53</v>
      </c>
      <c r="C27" s="30" t="s">
        <v>10</v>
      </c>
      <c r="D27" s="21" t="s">
        <v>54</v>
      </c>
      <c r="E27" s="22">
        <v>1360</v>
      </c>
    </row>
    <row r="28" s="5" customFormat="1" ht="81" customHeight="1" spans="1:5">
      <c r="A28" s="23">
        <v>23</v>
      </c>
      <c r="B28" s="17" t="s">
        <v>55</v>
      </c>
      <c r="C28" s="30" t="s">
        <v>10</v>
      </c>
      <c r="D28" s="21" t="s">
        <v>56</v>
      </c>
      <c r="E28" s="52">
        <v>3189</v>
      </c>
    </row>
    <row r="29" ht="81" customHeight="1" spans="1:5">
      <c r="A29" s="17">
        <v>24</v>
      </c>
      <c r="B29" s="27" t="s">
        <v>57</v>
      </c>
      <c r="C29" s="27" t="s">
        <v>31</v>
      </c>
      <c r="D29" s="33" t="s">
        <v>58</v>
      </c>
      <c r="E29" s="53">
        <v>420</v>
      </c>
    </row>
    <row r="30" ht="73" customHeight="1" spans="1:5">
      <c r="A30" s="17">
        <v>25</v>
      </c>
      <c r="B30" s="17" t="s">
        <v>59</v>
      </c>
      <c r="C30" s="27" t="s">
        <v>31</v>
      </c>
      <c r="D30" s="33" t="s">
        <v>60</v>
      </c>
      <c r="E30" s="53">
        <v>480</v>
      </c>
    </row>
    <row r="31" ht="90" customHeight="1" spans="1:5">
      <c r="A31" s="17">
        <v>26</v>
      </c>
      <c r="B31" s="17" t="s">
        <v>61</v>
      </c>
      <c r="C31" s="27" t="s">
        <v>31</v>
      </c>
      <c r="D31" s="33" t="s">
        <v>62</v>
      </c>
      <c r="E31" s="53">
        <v>960</v>
      </c>
    </row>
    <row r="32" ht="87" customHeight="1" spans="1:5">
      <c r="A32" s="17">
        <v>27</v>
      </c>
      <c r="B32" s="17" t="s">
        <v>63</v>
      </c>
      <c r="C32" s="27" t="s">
        <v>31</v>
      </c>
      <c r="D32" s="33" t="s">
        <v>64</v>
      </c>
      <c r="E32" s="53">
        <v>840</v>
      </c>
    </row>
  </sheetData>
  <mergeCells count="2">
    <mergeCell ref="A2:E2"/>
    <mergeCell ref="A5:C5"/>
  </mergeCells>
  <dataValidations count="1">
    <dataValidation type="list" allowBlank="1" showInputMessage="1" showErrorMessage="1" sqref="C8 C9 C10 C11 C16 C19 C28 C6:C7 C12:C13 C14:C15 C17:C18">
      <formula1>"新建,改建,改扩建"</formula1>
    </dataValidation>
  </dataValidations>
  <pageMargins left="0.751388888888889" right="0.751388888888889"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IA25"/>
  <sheetViews>
    <sheetView view="pageBreakPreview" zoomScaleNormal="90" zoomScaleSheetLayoutView="100" workbookViewId="0">
      <pane ySplit="4" topLeftCell="A5" activePane="bottomLeft" state="frozen"/>
      <selection/>
      <selection pane="bottomLeft" activeCell="A2" sqref="A2:E2"/>
    </sheetView>
  </sheetViews>
  <sheetFormatPr defaultColWidth="9" defaultRowHeight="25" customHeight="1"/>
  <cols>
    <col min="1" max="1" width="5.125" style="6" customWidth="1"/>
    <col min="2" max="2" width="12.75" style="5" customWidth="1"/>
    <col min="3" max="3" width="5.75" style="5" customWidth="1"/>
    <col min="4" max="4" width="52.875" style="7" customWidth="1"/>
    <col min="5" max="5" width="11.25" style="5" customWidth="1"/>
    <col min="6" max="16384" width="9" style="5"/>
  </cols>
  <sheetData>
    <row r="1" customHeight="1" spans="1:1">
      <c r="A1" s="8" t="s">
        <v>0</v>
      </c>
    </row>
    <row r="2" ht="56" customHeight="1" spans="1:5">
      <c r="A2" s="9" t="s">
        <v>65</v>
      </c>
      <c r="B2" s="10"/>
      <c r="C2" s="10"/>
      <c r="D2" s="11"/>
      <c r="E2" s="10"/>
    </row>
    <row r="3" ht="21" customHeight="1" spans="5:5">
      <c r="E3" s="5" t="s">
        <v>2</v>
      </c>
    </row>
    <row r="4" s="1" customFormat="1" ht="36" customHeight="1" spans="1:5">
      <c r="A4" s="12" t="s">
        <v>3</v>
      </c>
      <c r="B4" s="12" t="s">
        <v>4</v>
      </c>
      <c r="C4" s="12" t="s">
        <v>5</v>
      </c>
      <c r="D4" s="12" t="s">
        <v>6</v>
      </c>
      <c r="E4" s="12" t="s">
        <v>7</v>
      </c>
    </row>
    <row r="5" s="2" customFormat="1" customHeight="1" spans="1:5">
      <c r="A5" s="13" t="s">
        <v>66</v>
      </c>
      <c r="B5" s="14"/>
      <c r="C5" s="15"/>
      <c r="D5" s="16"/>
      <c r="E5" s="12">
        <f>SUM(E6:E25)</f>
        <v>39228.15</v>
      </c>
    </row>
    <row r="6" ht="79" customHeight="1" spans="1:5">
      <c r="A6" s="17">
        <v>1</v>
      </c>
      <c r="B6" s="18" t="s">
        <v>67</v>
      </c>
      <c r="C6" s="17" t="s">
        <v>68</v>
      </c>
      <c r="D6" s="19" t="s">
        <v>69</v>
      </c>
      <c r="E6" s="20">
        <v>18398</v>
      </c>
    </row>
    <row r="7" s="3" customFormat="1" ht="63" customHeight="1" spans="1:5">
      <c r="A7" s="17">
        <v>2</v>
      </c>
      <c r="B7" s="17" t="s">
        <v>70</v>
      </c>
      <c r="C7" s="17" t="s">
        <v>68</v>
      </c>
      <c r="D7" s="21" t="s">
        <v>71</v>
      </c>
      <c r="E7" s="22">
        <v>650</v>
      </c>
    </row>
    <row r="8" s="3" customFormat="1" ht="87" customHeight="1" spans="1:5">
      <c r="A8" s="17">
        <v>3</v>
      </c>
      <c r="B8" s="17" t="s">
        <v>72</v>
      </c>
      <c r="C8" s="17" t="s">
        <v>68</v>
      </c>
      <c r="D8" s="21" t="s">
        <v>73</v>
      </c>
      <c r="E8" s="22">
        <v>700</v>
      </c>
    </row>
    <row r="9" s="3" customFormat="1" ht="57" customHeight="1" spans="1:5">
      <c r="A9" s="17">
        <v>4</v>
      </c>
      <c r="B9" s="17" t="s">
        <v>74</v>
      </c>
      <c r="C9" s="23" t="s">
        <v>68</v>
      </c>
      <c r="D9" s="21" t="s">
        <v>75</v>
      </c>
      <c r="E9" s="22">
        <v>879</v>
      </c>
    </row>
    <row r="10" s="3" customFormat="1" ht="75" customHeight="1" spans="1:5">
      <c r="A10" s="17">
        <v>5</v>
      </c>
      <c r="B10" s="17" t="s">
        <v>76</v>
      </c>
      <c r="C10" s="23" t="s">
        <v>68</v>
      </c>
      <c r="D10" s="21" t="s">
        <v>77</v>
      </c>
      <c r="E10" s="22">
        <v>4681</v>
      </c>
    </row>
    <row r="11" s="3" customFormat="1" ht="56" customHeight="1" spans="1:10">
      <c r="A11" s="17">
        <v>6</v>
      </c>
      <c r="B11" s="17" t="s">
        <v>78</v>
      </c>
      <c r="C11" s="23" t="s">
        <v>31</v>
      </c>
      <c r="D11" s="21" t="s">
        <v>79</v>
      </c>
      <c r="E11" s="22">
        <v>1156</v>
      </c>
      <c r="J11" s="36"/>
    </row>
    <row r="12" s="3" customFormat="1" ht="73" customHeight="1" spans="1:15783">
      <c r="A12" s="23">
        <v>7</v>
      </c>
      <c r="B12" s="23" t="s">
        <v>80</v>
      </c>
      <c r="C12" s="24" t="s">
        <v>31</v>
      </c>
      <c r="D12" s="25" t="s">
        <v>81</v>
      </c>
      <c r="E12" s="23">
        <v>1540</v>
      </c>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row>
    <row r="13" s="4" customFormat="1" ht="75" customHeight="1" spans="1:5">
      <c r="A13" s="26">
        <v>8</v>
      </c>
      <c r="B13" s="23" t="s">
        <v>82</v>
      </c>
      <c r="C13" s="23" t="s">
        <v>10</v>
      </c>
      <c r="D13" s="25" t="s">
        <v>83</v>
      </c>
      <c r="E13" s="23">
        <v>966</v>
      </c>
    </row>
    <row r="14" s="5" customFormat="1" ht="77" customHeight="1" spans="1:5">
      <c r="A14" s="26">
        <v>9</v>
      </c>
      <c r="B14" s="23" t="s">
        <v>84</v>
      </c>
      <c r="C14" s="23" t="s">
        <v>10</v>
      </c>
      <c r="D14" s="25" t="s">
        <v>85</v>
      </c>
      <c r="E14" s="17">
        <v>411.7</v>
      </c>
    </row>
    <row r="15" ht="67" customHeight="1" spans="1:5">
      <c r="A15" s="27">
        <v>10</v>
      </c>
      <c r="B15" s="25" t="s">
        <v>86</v>
      </c>
      <c r="C15" s="23" t="s">
        <v>68</v>
      </c>
      <c r="D15" s="25" t="s">
        <v>87</v>
      </c>
      <c r="E15" s="23">
        <v>1800</v>
      </c>
    </row>
    <row r="16" s="5" customFormat="1" ht="54" customHeight="1" spans="1:5">
      <c r="A16" s="28">
        <v>11</v>
      </c>
      <c r="B16" s="29" t="s">
        <v>88</v>
      </c>
      <c r="C16" s="30" t="s">
        <v>68</v>
      </c>
      <c r="D16" s="21" t="s">
        <v>89</v>
      </c>
      <c r="E16" s="22">
        <v>3680</v>
      </c>
    </row>
    <row r="17" ht="66" customHeight="1" spans="1:5">
      <c r="A17" s="23">
        <v>12</v>
      </c>
      <c r="B17" s="17" t="s">
        <v>90</v>
      </c>
      <c r="C17" s="30" t="s">
        <v>68</v>
      </c>
      <c r="D17" s="29" t="s">
        <v>91</v>
      </c>
      <c r="E17" s="31">
        <v>1976</v>
      </c>
    </row>
    <row r="18" ht="72" customHeight="1" spans="1:5">
      <c r="A18" s="23">
        <v>13</v>
      </c>
      <c r="B18" s="27" t="s">
        <v>92</v>
      </c>
      <c r="C18" s="30" t="s">
        <v>68</v>
      </c>
      <c r="D18" s="32" t="s">
        <v>93</v>
      </c>
      <c r="E18" s="27">
        <v>440</v>
      </c>
    </row>
    <row r="19" ht="72" customHeight="1" spans="1:5">
      <c r="A19" s="23">
        <v>14</v>
      </c>
      <c r="B19" s="17" t="s">
        <v>94</v>
      </c>
      <c r="C19" s="30" t="s">
        <v>68</v>
      </c>
      <c r="D19" s="32" t="s">
        <v>95</v>
      </c>
      <c r="E19" s="17">
        <v>300</v>
      </c>
    </row>
    <row r="20" ht="72" customHeight="1" spans="1:5">
      <c r="A20" s="17">
        <v>15</v>
      </c>
      <c r="B20" s="27" t="s">
        <v>96</v>
      </c>
      <c r="C20" s="27" t="s">
        <v>31</v>
      </c>
      <c r="D20" s="33" t="s">
        <v>97</v>
      </c>
      <c r="E20" s="34">
        <v>277.8</v>
      </c>
    </row>
    <row r="21" ht="65" customHeight="1" spans="1:5">
      <c r="A21" s="17">
        <v>16</v>
      </c>
      <c r="B21" s="27" t="s">
        <v>98</v>
      </c>
      <c r="C21" s="27" t="s">
        <v>31</v>
      </c>
      <c r="D21" s="33" t="s">
        <v>99</v>
      </c>
      <c r="E21" s="34">
        <v>278.4</v>
      </c>
    </row>
    <row r="22" ht="65" customHeight="1" spans="1:5">
      <c r="A22" s="17">
        <v>17</v>
      </c>
      <c r="B22" s="27" t="s">
        <v>100</v>
      </c>
      <c r="C22" s="27" t="s">
        <v>31</v>
      </c>
      <c r="D22" s="33" t="s">
        <v>101</v>
      </c>
      <c r="E22" s="34">
        <v>238.56</v>
      </c>
    </row>
    <row r="23" ht="82" customHeight="1" spans="1:5">
      <c r="A23" s="17">
        <v>18</v>
      </c>
      <c r="B23" s="27" t="s">
        <v>102</v>
      </c>
      <c r="C23" s="27" t="s">
        <v>31</v>
      </c>
      <c r="D23" s="33" t="s">
        <v>103</v>
      </c>
      <c r="E23" s="34">
        <v>317.69</v>
      </c>
    </row>
    <row r="24" ht="65" customHeight="1" spans="1:5">
      <c r="A24" s="17">
        <v>19</v>
      </c>
      <c r="B24" s="27" t="s">
        <v>104</v>
      </c>
      <c r="C24" s="27" t="s">
        <v>31</v>
      </c>
      <c r="D24" s="33" t="s">
        <v>105</v>
      </c>
      <c r="E24" s="35">
        <v>269</v>
      </c>
    </row>
    <row r="25" ht="81" customHeight="1" spans="1:5">
      <c r="A25" s="17">
        <v>20</v>
      </c>
      <c r="B25" s="27" t="s">
        <v>106</v>
      </c>
      <c r="C25" s="27" t="s">
        <v>31</v>
      </c>
      <c r="D25" s="33" t="s">
        <v>107</v>
      </c>
      <c r="E25" s="35">
        <v>269</v>
      </c>
    </row>
  </sheetData>
  <mergeCells count="2">
    <mergeCell ref="A2:E2"/>
    <mergeCell ref="A5:B5"/>
  </mergeCells>
  <dataValidations count="1">
    <dataValidation type="list" allowBlank="1" showInputMessage="1" showErrorMessage="1" sqref="C8 C9 C11 C6:C7 C17:C19">
      <formula1>"新建,改建,改扩建"</formula1>
    </dataValidation>
  </dataValidation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老旧小区</vt:lpstr>
      <vt:lpstr>公租房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刘欣</dc:creator>
  <cp:lastModifiedBy>娱萸</cp:lastModifiedBy>
  <dcterms:created xsi:type="dcterms:W3CDTF">2021-06-24T07:52:00Z</dcterms:created>
  <dcterms:modified xsi:type="dcterms:W3CDTF">2021-07-06T09:12:01Z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